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<sst xmlns="http://schemas.openxmlformats.org/spreadsheetml/2006/main" count="77" uniqueCount="77">
  <si>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Прогнозируемые поступления доходов в бюджет Елизаветинского сельского поселения  на 2021 год</t>
  </si>
  <si>
    <t>Код дохода по КД</t>
  </si>
  <si>
    <t>Наименование показателя</t>
  </si>
  <si>
    <t xml:space="preserve"> Бюджет 2021 год  (тыс. руб.)</t>
  </si>
  <si>
    <t>НАЛОГОВЫЕ И НЕНАЛОГОВЫЕ ДОХОДЫ</t>
  </si>
  <si>
    <t xml:space="preserve">налоговые доходы 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</si>
  <si>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</si>
  <si>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</si>
  <si>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</si>
  <si>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</si>
  <si>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</si>
  <si>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</si>
  <si>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</si>
  <si>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</si>
  <si>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</si>
  <si>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</si>
  <si>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</si>
  <si>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</si>
  <si>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</si>
  <si>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</si>
  <si>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</si>
  <si>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</si>
  <si>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182 1 06 01000 00 0000 110</t>
  </si>
  <si>
    <t>Налог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</si>
  <si>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</si>
  <si>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</si>
  <si>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</si>
  <si>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</si>
  <si>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</si>
  <si>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</si>
  <si>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</si>
  <si>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</si>
  <si>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</si>
  <si>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607 1 11 00000 00 0000 000</t>
  </si>
  <si>
    <t>ДОХОДЫ ОТ ИСПОЛЬЗОВАНИЯ ИМУЩЕСТВА, НАХОДЯЩЕГОСЯ В ГОСУДАРСТВЕННОЙ И МУНИЦИПАЛЬНОЙ СОБСТВЕННОСТИ</t>
  </si>
  <si>
    <t>607 1 11 05075 10 0000 120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</si>
  <si>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</si>
  <si>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607 1 11 09045 10 0111 120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</si>
  <si>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</si>
  <si>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607 1 14 00000 00 0000 000</t>
  </si>
  <si>
    <t>Доходы от продажи  материальных и нематериальных активов</t>
  </si>
  <si>
    <t>607 114 06025 10 0000 430</t>
  </si>
  <si>
    <t>Доходы от продажи земельных участков, находящихся в собственности сельских поселений ( за исключением земельных участков муниципальных бюджетных и автономных учреждений)</t>
  </si>
  <si>
    <t>607 2 00 00000 00 0000 000</t>
  </si>
  <si>
    <t>БЕЗВОЗМЕЗДНЫЕ ПОСТУПЛЕНИЯ</t>
  </si>
  <si>
    <t>607 2 02 00000 00 0000 000</t>
  </si>
  <si>
    <t>БЕЗВОЗМЕЗДНЫЕ ПОСТУПЛЕНИЯ ОТ ДРУГИХ БЮДЖЕТОВ БЮДЖЕТНОЙ СИСТЕМЫ РОССИЙСКОЙ ФЕДЕРАЦИИ</t>
  </si>
  <si>
    <t>607 2 02 15001 10 0000 150</t>
  </si>
  <si>
    <t>Дотации бюджетам сельских поселений на выравнивание бюджетной обеспеченности</t>
  </si>
  <si>
    <t>607 2 02 20000 10 0000 150</t>
  </si>
  <si>
    <t xml:space="preserve">Субсидии бюджетам субъектов Российской Федерации и муниципальных образований </t>
  </si>
  <si>
    <t>607 2 02 29999 10 0000 150</t>
  </si>
  <si>
    <t>Прочие субсидии бюджетам сельских поселений</t>
  </si>
  <si>
    <t>607 2 02 3000 00 0000 150</t>
  </si>
  <si>
    <t xml:space="preserve">Субвенции бюджетам субъектов Российской Федерации и муниципальных образований </t>
  </si>
  <si>
    <t>607 2 02 35118 10 0000 150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</si>
  <si>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</si>
  <si>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607 2 02 30024 10 0000 150</t>
  </si>
  <si>
    <t>Субвенции бюджетам сельских поселений на выполнение передаваемых полномочий субъектов Российской Федерации</t>
  </si>
  <si>
    <t>607 2 02 40000 00 0000 150</t>
  </si>
  <si>
    <t>Иные межбюджетные трансферты</t>
  </si>
  <si>
    <t>607 2 02 49999 10 0000 150</t>
  </si>
  <si>
    <t>Прочие межбюджетные трансферты, передаваемые бюджетам сельских поселений</t>
  </si>
  <si>
    <t>607 2 07 00000 00 0000 150</t>
  </si>
  <si>
    <t>Прочие безвозмездные поступления</t>
  </si>
  <si>
    <t>607 2 07 05030 10 0000 150</t>
  </si>
  <si>
    <t>Прочие безвозмездные поступления в бюджеты сельских поселений</t>
  </si>
  <si>
    <t>Доходы бюджета - Всего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</si>
  <si>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</si>
  <si>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</si>
  <si>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</si>
  <si>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>607 2 02 20216 10 0000 150</t>
  </si>
  <si>
    <t>607  2 02 20299 10 0000 150</t>
  </si>
  <si>
    <t>607 2 02 20302 10 0000 150</t>
  </si>
  <si>
    <t>Субсидии бюджетам на обеспечение комплексного развития сельских поселений</t>
  </si>
  <si>
    <t>607 2 02 25576 10 0000 150</t>
  </si>
  <si>
    <r>
      <t xml:space="preserve">                                                                                                              Приложение 3</t>
    </r>
    <r>
      <rPr>
        <sz val="10"/>
        <rFont val="Calibri"/>
        <family val="2"/>
      </rPr>
      <t xml:space="preserve"> к решению Совета депутатов                                                                        Елизаветинского сельского поселения от 24.06.2021г. №116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</si>
</sst>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33" borderId="11" xfId="33" applyNumberFormat="1" applyFont="1" applyFill="1" applyBorder="1" applyAlignment="1">
      <alignment horizontal="center" vertical="center" wrapText="1" readingOrder="1"/>
      <protection/>
    </xf>
    <xf numFmtId="0" fontId="7" fillId="33" borderId="12" xfId="33" applyNumberFormat="1" applyFont="1" applyFill="1" applyBorder="1" applyAlignment="1">
      <alignment horizontal="center" vertical="center" wrapText="1" readingOrder="1"/>
      <protection/>
    </xf>
    <xf numFmtId="0" fontId="8" fillId="0" borderId="11" xfId="33" applyNumberFormat="1" applyFont="1" applyFill="1" applyBorder="1" applyAlignment="1">
      <alignment horizontal="left" vertical="center" wrapText="1" readingOrder="1"/>
      <protection/>
    </xf>
    <xf numFmtId="0" fontId="8" fillId="0" borderId="11" xfId="33" applyNumberFormat="1" applyFont="1" applyFill="1" applyBorder="1" applyAlignment="1">
      <alignment horizontal="center" vertical="center" wrapText="1" readingOrder="1"/>
      <protection/>
    </xf>
    <xf numFmtId="2" fontId="7" fillId="0" borderId="11" xfId="33" applyNumberFormat="1" applyFont="1" applyFill="1" applyBorder="1" applyAlignment="1">
      <alignment horizontal="center" vertical="center" wrapText="1" readingOrder="1"/>
      <protection/>
    </xf>
    <xf numFmtId="0" fontId="9" fillId="0" borderId="11" xfId="33" applyNumberFormat="1" applyFont="1" applyFill="1" applyBorder="1" applyAlignment="1">
      <alignment horizontal="left" vertical="center" wrapText="1" readingOrder="1"/>
      <protection/>
    </xf>
    <xf numFmtId="0" fontId="9" fillId="0" borderId="11" xfId="33" applyNumberFormat="1" applyFont="1" applyFill="1" applyBorder="1" applyAlignment="1">
      <alignment horizontal="center" vertical="center" wrapText="1" readingOrder="1"/>
      <protection/>
    </xf>
    <xf numFmtId="2" fontId="2" fillId="0" borderId="0" xfId="0" applyNumberFormat="1" applyFont="1" applyFill="1" applyBorder="1" applyAlignment="1">
      <alignment/>
    </xf>
    <xf numFmtId="0" fontId="10" fillId="0" borderId="11" xfId="33" applyNumberFormat="1" applyFont="1" applyFill="1" applyBorder="1" applyAlignment="1">
      <alignment horizontal="left" vertical="center" wrapText="1" readingOrder="1"/>
      <protection/>
    </xf>
    <xf numFmtId="2" fontId="10" fillId="0" borderId="11" xfId="33" applyNumberFormat="1" applyFont="1" applyFill="1" applyBorder="1" applyAlignment="1">
      <alignment horizontal="center" vertical="center" wrapText="1" readingOrder="1"/>
      <protection/>
    </xf>
    <xf numFmtId="0" fontId="7" fillId="0" borderId="11" xfId="33" applyFont="1" applyBorder="1" applyAlignment="1">
      <alignment horizontal="left" vertical="center" wrapText="1" readingOrder="1"/>
      <protection/>
    </xf>
    <xf numFmtId="0" fontId="9" fillId="0" borderId="11" xfId="33" applyFont="1" applyBorder="1" applyAlignment="1">
      <alignment horizontal="left" vertical="center" wrapText="1" readingOrder="1"/>
      <protection/>
    </xf>
    <xf numFmtId="2" fontId="7" fillId="0" borderId="11" xfId="33" applyNumberFormat="1" applyFont="1" applyBorder="1" applyAlignment="1">
      <alignment horizontal="center" vertical="center" wrapText="1" readingOrder="1"/>
      <protection/>
    </xf>
    <xf numFmtId="0" fontId="10" fillId="0" borderId="11" xfId="33" applyFont="1" applyBorder="1" applyAlignment="1">
      <alignment horizontal="left" vertical="center" wrapText="1" readingOrder="1"/>
      <protection/>
    </xf>
    <xf numFmtId="2" fontId="10" fillId="0" borderId="11" xfId="33" applyNumberFormat="1" applyFont="1" applyBorder="1" applyAlignment="1">
      <alignment horizontal="center" vertical="center" wrapText="1" readingOrder="1"/>
      <protection/>
    </xf>
    <xf numFmtId="0" fontId="7" fillId="0" borderId="11" xfId="33" applyNumberFormat="1" applyFont="1" applyFill="1" applyBorder="1" applyAlignment="1">
      <alignment horizontal="left" vertical="center" wrapText="1" readingOrder="1"/>
      <protection/>
    </xf>
    <xf numFmtId="0" fontId="7" fillId="0" borderId="11" xfId="33" applyNumberFormat="1" applyFont="1" applyFill="1" applyBorder="1" applyAlignment="1">
      <alignment horizontal="center" vertical="center" wrapText="1" readingOrder="1"/>
      <protection/>
    </xf>
    <xf numFmtId="0" fontId="10" fillId="0" borderId="11" xfId="33" applyNumberFormat="1" applyFont="1" applyFill="1" applyBorder="1" applyAlignment="1">
      <alignment horizontal="center" vertical="center" wrapText="1" readingOrder="1"/>
      <protection/>
    </xf>
    <xf numFmtId="0" fontId="7" fillId="0" borderId="11" xfId="33" applyFont="1" applyBorder="1" applyAlignment="1">
      <alignment horizontal="center" vertical="center" wrapText="1" readingOrder="1"/>
      <protection/>
    </xf>
    <xf numFmtId="0" fontId="10" fillId="0" borderId="11" xfId="33" applyFont="1" applyBorder="1" applyAlignment="1">
      <alignment horizontal="center" vertical="center" wrapText="1" readingOrder="1"/>
      <protection/>
    </xf>
    <xf numFmtId="2" fontId="0" fillId="0" borderId="0" xfId="0" applyNumberFormat="1" applyAlignment="1">
      <alignment/>
    </xf>
    <xf numFmtId="0" fontId="44" fillId="0" borderId="0" xfId="0" applyFont="1" applyAlignment="1">
      <alignment/>
    </xf>
    <xf numFmtId="49" fontId="3" fillId="0" borderId="0" xfId="0" applyNumberFormat="1" applyFont="1" applyFill="1" applyBorder="1" applyAlignment="1">
      <alignment horizontal="righ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tabSelected="1" zoomScalePageLayoutView="0" workbookViewId="0" topLeftCell="A1">
      <selection activeCell="N2" sqref="N2"/>
    </sheetView>
  </sheetViews>
  <sheetFormatPr defaultColWidth="9.140625" defaultRowHeight="15"/>
  <cols>
    <col min="1" max="1" width="29.421875" style="1" customWidth="1"/>
    <col min="2" max="2" width="55.7109375" style="1" customWidth="1"/>
    <col min="3" max="3" width="16.421875" style="1" customWidth="1"/>
    <col min="9" max="9" width="14.00390625" style="1" customWidth="1"/>
  </cols>
  <sheetData>
    <row r="1" spans="1:4" ht="27.75" customHeight="1">
      <c r="A1" s="28" t="s">
        <v>76</v>
      </c>
      <c r="B1" s="28"/>
      <c r="C1" s="28"/>
      <c r="D1" s="2"/>
    </row>
    <row r="2" spans="1:4" ht="80.25" customHeight="1">
      <c r="A2" s="3"/>
      <c r="B2" s="4" t="s">
        <v>0</v>
      </c>
      <c r="C2" s="5"/>
      <c r="D2" s="2"/>
    </row>
    <row r="3" spans="1:3" ht="25.5">
      <c r="A3" s="6" t="s">
        <v>1</v>
      </c>
      <c r="B3" s="7" t="s">
        <v>2</v>
      </c>
      <c r="C3" s="6" t="s">
        <v>3</v>
      </c>
    </row>
    <row r="4" spans="1:3" ht="40.5">
      <c r="A4" s="8"/>
      <c r="B4" s="9" t="s">
        <v>4</v>
      </c>
      <c r="C4" s="10">
        <f>C5+C19</f>
        <v>17124.17</v>
      </c>
    </row>
    <row r="5" spans="1:3" ht="20.25">
      <c r="A5" s="8"/>
      <c r="B5" s="9" t="s">
        <v>5</v>
      </c>
      <c r="C5" s="10">
        <f>C6+C10+C16+C14</f>
        <v>15063</v>
      </c>
    </row>
    <row r="6" spans="1:4" ht="26.25" customHeight="1">
      <c r="A6" s="11" t="s">
        <v>6</v>
      </c>
      <c r="B6" s="12" t="s">
        <v>7</v>
      </c>
      <c r="C6" s="10">
        <f>C7+C8+C9</f>
        <v>3100</v>
      </c>
      <c r="D6" s="13"/>
    </row>
    <row r="7" spans="1:3" ht="63.75">
      <c r="A7" s="14" t="s">
        <v>8</v>
      </c>
      <c r="B7" s="14" t="s">
        <v>9</v>
      </c>
      <c r="C7" s="15">
        <v>3030</v>
      </c>
    </row>
    <row r="8" spans="1:3" ht="89.25">
      <c r="A8" s="14" t="s">
        <v>10</v>
      </c>
      <c r="B8" s="14" t="s">
        <v>11</v>
      </c>
      <c r="C8" s="15">
        <v>10</v>
      </c>
    </row>
    <row r="9" spans="1:3" ht="38.25">
      <c r="A9" s="14" t="s">
        <v>12</v>
      </c>
      <c r="B9" s="14" t="s">
        <v>13</v>
      </c>
      <c r="C9" s="15">
        <v>60</v>
      </c>
    </row>
    <row r="10" spans="1:3" ht="47.25">
      <c r="A10" s="11" t="s">
        <v>14</v>
      </c>
      <c r="B10" s="12" t="s">
        <v>15</v>
      </c>
      <c r="C10" s="10">
        <v>3268</v>
      </c>
    </row>
    <row r="11" spans="1:3" ht="63.75">
      <c r="A11" s="14" t="s">
        <v>16</v>
      </c>
      <c r="B11" s="14" t="s">
        <v>17</v>
      </c>
      <c r="C11" s="15">
        <v>1283</v>
      </c>
    </row>
    <row r="12" spans="1:3" ht="76.5">
      <c r="A12" s="14" t="s">
        <v>18</v>
      </c>
      <c r="B12" s="14" t="s">
        <v>19</v>
      </c>
      <c r="C12" s="15">
        <v>14</v>
      </c>
    </row>
    <row r="13" spans="1:3" ht="63.75">
      <c r="A13" s="14" t="s">
        <v>20</v>
      </c>
      <c r="B13" s="14" t="s">
        <v>21</v>
      </c>
      <c r="C13" s="15">
        <v>1971</v>
      </c>
    </row>
    <row r="14" spans="1:3" ht="15.75">
      <c r="A14" s="11" t="s">
        <v>22</v>
      </c>
      <c r="B14" s="12" t="s">
        <v>23</v>
      </c>
      <c r="C14" s="10">
        <v>865</v>
      </c>
    </row>
    <row r="15" spans="1:3" ht="38.25">
      <c r="A15" s="14" t="s">
        <v>24</v>
      </c>
      <c r="B15" s="14" t="s">
        <v>25</v>
      </c>
      <c r="C15" s="15">
        <v>865</v>
      </c>
    </row>
    <row r="16" spans="1:3" ht="15.75">
      <c r="A16" s="11" t="s">
        <v>26</v>
      </c>
      <c r="B16" s="12" t="s">
        <v>27</v>
      </c>
      <c r="C16" s="10">
        <v>7830</v>
      </c>
    </row>
    <row r="17" spans="1:3" ht="25.5">
      <c r="A17" s="14" t="s">
        <v>28</v>
      </c>
      <c r="B17" s="14" t="s">
        <v>29</v>
      </c>
      <c r="C17" s="15">
        <v>3200</v>
      </c>
    </row>
    <row r="18" spans="1:3" ht="25.5">
      <c r="A18" s="14" t="s">
        <v>30</v>
      </c>
      <c r="B18" s="14" t="s">
        <v>31</v>
      </c>
      <c r="C18" s="15">
        <v>4630</v>
      </c>
    </row>
    <row r="19" spans="1:3" ht="20.25">
      <c r="A19" s="14"/>
      <c r="B19" s="9" t="s">
        <v>32</v>
      </c>
      <c r="C19" s="10">
        <f>C20+C23</f>
        <v>2061.17</v>
      </c>
    </row>
    <row r="20" spans="1:3" ht="47.25">
      <c r="A20" s="11" t="s">
        <v>33</v>
      </c>
      <c r="B20" s="12" t="s">
        <v>34</v>
      </c>
      <c r="C20" s="10">
        <f>C21+C22</f>
        <v>1411.17</v>
      </c>
    </row>
    <row r="21" spans="1:3" ht="25.5">
      <c r="A21" s="14" t="s">
        <v>35</v>
      </c>
      <c r="B21" s="14" t="s">
        <v>36</v>
      </c>
      <c r="C21" s="15">
        <v>411.17</v>
      </c>
    </row>
    <row r="22" spans="1:3" ht="63.75">
      <c r="A22" s="14" t="s">
        <v>37</v>
      </c>
      <c r="B22" s="14" t="s">
        <v>38</v>
      </c>
      <c r="C22" s="15">
        <v>1000</v>
      </c>
    </row>
    <row r="23" spans="1:3" ht="31.5">
      <c r="A23" s="16" t="s">
        <v>39</v>
      </c>
      <c r="B23" s="17" t="s">
        <v>40</v>
      </c>
      <c r="C23" s="18">
        <v>650</v>
      </c>
    </row>
    <row r="24" spans="1:3" ht="38.25">
      <c r="A24" s="19" t="s">
        <v>41</v>
      </c>
      <c r="B24" s="19" t="s">
        <v>42</v>
      </c>
      <c r="C24" s="20">
        <v>650</v>
      </c>
    </row>
    <row r="25" spans="1:3" ht="15.75">
      <c r="A25" s="11" t="s">
        <v>43</v>
      </c>
      <c r="B25" s="12" t="s">
        <v>44</v>
      </c>
      <c r="C25" s="10">
        <f>C26+C39</f>
        <v>46299.11</v>
      </c>
    </row>
    <row r="26" spans="1:4" ht="47.25">
      <c r="A26" s="11" t="s">
        <v>45</v>
      </c>
      <c r="B26" s="12" t="s">
        <v>46</v>
      </c>
      <c r="C26" s="10">
        <f>C27+C28+C34+C37</f>
        <v>46239.11</v>
      </c>
      <c r="D26" s="13"/>
    </row>
    <row r="27" spans="1:3" ht="25.5">
      <c r="A27" s="21" t="s">
        <v>47</v>
      </c>
      <c r="B27" s="21" t="s">
        <v>48</v>
      </c>
      <c r="C27" s="10">
        <v>22499.6</v>
      </c>
    </row>
    <row r="28" spans="1:3" ht="25.5">
      <c r="A28" s="21" t="s">
        <v>49</v>
      </c>
      <c r="B28" s="22" t="s">
        <v>50</v>
      </c>
      <c r="C28" s="10">
        <f>C29+C30+C31+C32+C33</f>
        <v>20362.980000000003</v>
      </c>
    </row>
    <row r="29" spans="1:3" ht="38.25">
      <c r="A29" s="14" t="s">
        <v>71</v>
      </c>
      <c r="B29" s="23" t="s">
        <v>68</v>
      </c>
      <c r="C29" s="15">
        <v>2163.6</v>
      </c>
    </row>
    <row r="30" spans="1:3" ht="63.75">
      <c r="A30" s="14" t="s">
        <v>72</v>
      </c>
      <c r="B30" s="23" t="s">
        <v>69</v>
      </c>
      <c r="C30" s="15">
        <v>3513.91</v>
      </c>
    </row>
    <row r="31" spans="1:3" ht="59.25" customHeight="1">
      <c r="A31" s="14" t="s">
        <v>73</v>
      </c>
      <c r="B31" s="23" t="s">
        <v>70</v>
      </c>
      <c r="C31" s="15">
        <v>1856.82</v>
      </c>
    </row>
    <row r="32" spans="1:3" ht="33" customHeight="1">
      <c r="A32" s="27" t="s">
        <v>75</v>
      </c>
      <c r="B32" s="23" t="s">
        <v>74</v>
      </c>
      <c r="C32" s="15">
        <v>3786.05</v>
      </c>
    </row>
    <row r="33" spans="1:3" ht="15">
      <c r="A33" s="14" t="s">
        <v>51</v>
      </c>
      <c r="B33" s="23" t="s">
        <v>52</v>
      </c>
      <c r="C33" s="15">
        <v>9042.6</v>
      </c>
    </row>
    <row r="34" spans="1:3" ht="25.5">
      <c r="A34" s="21" t="s">
        <v>53</v>
      </c>
      <c r="B34" s="22" t="s">
        <v>54</v>
      </c>
      <c r="C34" s="10">
        <f>C35+C36</f>
        <v>300.91999999999996</v>
      </c>
    </row>
    <row r="35" spans="1:3" ht="38.25">
      <c r="A35" s="14" t="s">
        <v>55</v>
      </c>
      <c r="B35" s="14" t="s">
        <v>56</v>
      </c>
      <c r="C35" s="15">
        <v>297.4</v>
      </c>
    </row>
    <row r="36" spans="1:3" ht="25.5">
      <c r="A36" s="16" t="s">
        <v>57</v>
      </c>
      <c r="B36" s="19" t="s">
        <v>58</v>
      </c>
      <c r="C36" s="20">
        <v>3.52</v>
      </c>
    </row>
    <row r="37" spans="1:3" ht="15">
      <c r="A37" s="21" t="s">
        <v>59</v>
      </c>
      <c r="B37" s="22" t="s">
        <v>60</v>
      </c>
      <c r="C37" s="10">
        <v>3075.61</v>
      </c>
    </row>
    <row r="38" spans="1:3" ht="25.5">
      <c r="A38" s="14" t="s">
        <v>61</v>
      </c>
      <c r="B38" s="14" t="s">
        <v>62</v>
      </c>
      <c r="C38" s="15">
        <v>3075.61</v>
      </c>
    </row>
    <row r="39" spans="1:3" ht="15">
      <c r="A39" s="16" t="s">
        <v>63</v>
      </c>
      <c r="B39" s="24" t="s">
        <v>64</v>
      </c>
      <c r="C39" s="18">
        <v>60</v>
      </c>
    </row>
    <row r="40" spans="1:3" ht="25.5">
      <c r="A40" s="19" t="s">
        <v>65</v>
      </c>
      <c r="B40" s="25" t="s">
        <v>66</v>
      </c>
      <c r="C40" s="20">
        <v>60</v>
      </c>
    </row>
    <row r="41" spans="1:4" ht="20.25">
      <c r="A41" s="14"/>
      <c r="B41" s="8" t="s">
        <v>67</v>
      </c>
      <c r="C41" s="10">
        <f>C4+C25</f>
        <v>63423.28</v>
      </c>
      <c r="D41" s="26"/>
    </row>
    <row r="42" ht="52.5" customHeight="1"/>
  </sheetData>
  <sheetProtection selectLockedCells="1" selectUnlockedCells="1"/>
  <mergeCells count="1">
    <mergeCell ref="A1:C1"/>
  </mergeCells>
  <printOptions/>
  <pageMargins left="0.39375" right="0.39375" top="0.19652777777777777" bottom="0.19652777777777777" header="0.5118055555555555" footer="0.5118055555555555"/>
  <pageSetup fitToHeight="12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Кузнецова Ольга Сергеевна</cp:lastModifiedBy>
  <cp:lastPrinted>2021-06-24T07:35:20Z</cp:lastPrinted>
  <dcterms:modified xsi:type="dcterms:W3CDTF">2021-06-24T07:35:22Z</dcterms:modified>
  <cp:category/>
  <cp:version/>
  <cp:contentType/>
  <cp:contentStatus/>
</cp:coreProperties>
</file>