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6" windowHeight="9180" activeTab="0"/>
  </bookViews>
  <sheets>
    <sheet name="1" sheetId="1" r:id="rId1"/>
    <sheet name="2" sheetId="2" r:id="rId2"/>
  </sheets>
  <definedNames>
    <definedName name="_xlnm.Print_Titles" localSheetId="0">'1'!$11:$12</definedName>
    <definedName name="_xlnm.Print_Area" localSheetId="1">'2'!$A$1:$C$15</definedName>
  </definedNames>
  <calcPr fullCalcOnLoad="1"/>
</workbook>
</file>

<file path=xl/sharedStrings.xml><?xml version="1.0" encoding="utf-8"?>
<sst xmlns="http://schemas.openxmlformats.org/spreadsheetml/2006/main" count="72" uniqueCount="67">
  <si>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</si>
  <si>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</si>
  <si>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</si>
  <si>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</si>
  <si>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</si>
  <si>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</si>
  <si>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</si>
  <si>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</si>
  <si>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</si>
  <si>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</si>
  <si>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</si>
  <si>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 xml:space="preserve">1 11 09000 00 0000 120 </t>
  </si>
  <si>
    <t>2 00 00000 00 0000 000</t>
  </si>
  <si>
    <t>БЕЗВОЗМЕЗДНЫЕ ПОСТУПЛЕНИЯ</t>
  </si>
  <si>
    <t xml:space="preserve">к решению Совета депутатов </t>
  </si>
  <si>
    <t>Сумма (тыс. руб.)</t>
  </si>
  <si>
    <t>2 02 00000 00 0000 000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</si>
  <si>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</si>
  <si>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</si>
  <si>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</si>
  <si>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</si>
  <si>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</si>
  <si>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</si>
  <si>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</si>
  <si>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1 17 00000 00 0000 000</t>
  </si>
  <si>
    <t>ПРОЧИЕ НЕНАЛОГОВЫЕ ДОХОДЫ</t>
  </si>
  <si>
    <t>1 17 05000 00 0000 180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</si>
  <si>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</si>
  <si>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</si>
  <si>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</si>
  <si>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</si>
  <si>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 2</t>
  </si>
  <si>
    <t>ДОХОДЫ ОТ ОКАЗАНИЯ ПЛАТНЫХ УСЛУГ (РАБОТ) И КОМПЕНСАЦИИ ЗАТРАТ ГОСУДАРСТВА</t>
  </si>
  <si>
    <t>ВСЕГО ДОХОДОВ:</t>
  </si>
  <si>
    <t>Код классификации</t>
  </si>
  <si>
    <t>Источники  доходов</t>
  </si>
  <si>
    <t xml:space="preserve">поселение» </t>
  </si>
  <si>
    <t xml:space="preserve">      на 2016 год</t>
  </si>
  <si>
    <t>Сумма (тысяч рублей)</t>
  </si>
  <si>
    <t>ДОХОДЫ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</si>
  <si>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</si>
  <si>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</si>
  <si>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</si>
  <si>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</si>
  <si>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</si>
  <si>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Прочие неналоговые доходы</t>
  </si>
  <si>
    <t>2 02 00000 00 0000 151</t>
  </si>
  <si>
    <t>Безвозмездные поступления  от других бюджетов бюджетной системы Российской Федерации</t>
  </si>
  <si>
    <t>НАЛОГ НА ИМУЩЕСТВО</t>
  </si>
  <si>
    <t xml:space="preserve">1 08 04000 01 0000 110 </t>
  </si>
  <si>
    <t>Доходы от оказания платных услуг (работ)</t>
  </si>
  <si>
    <t>Приложение № 1</t>
  </si>
  <si>
    <t>Безвозмездные поступления от других бюджетов бюджетной системы Российской Федерации</t>
  </si>
  <si>
    <t>2 02 01000 00 0000 000</t>
  </si>
  <si>
    <t>на 2016 год</t>
  </si>
  <si>
    <t xml:space="preserve">МО "Фалилеевское сельское </t>
  </si>
  <si>
    <t>МО "Фалилеевское сельское</t>
  </si>
  <si>
    <t>1 14 00000 00 0000 000</t>
  </si>
  <si>
    <t>ДОХОДЫ ОТ ПРОДАЖИ МАТЕРИАЛЬНЫХ И НЕМАТЕРИАЛЬНЫХ АКТИВОВ</t>
  </si>
  <si>
    <t xml:space="preserve">1 14 02000 00 0000 410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</si>
  <si>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</si>
  <si>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поступления доходов в бюджет муниципального образования  "Фалилеевское сельское поселение" муниципального образования "Кингисеппский муниципальный район" Ленинградской области</t>
  </si>
  <si>
    <t xml:space="preserve">Дотации бюджетам субъектов Российской Федерации и муниципальных образований
</t>
  </si>
  <si>
    <t>2 02 01001 10 0000 151</t>
  </si>
  <si>
    <t>Дотации бюджетам сельских поселений на выравнивание бюджетной обеспеченности</t>
  </si>
  <si>
    <t xml:space="preserve">Безвозмездные поступления от других бюджетов бюджетной системы Российской Федерации </t>
  </si>
  <si>
    <t>от 11.12.2015 №99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</si>
</sst>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16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top"/>
    </xf>
    <xf numFmtId="166" fontId="3" fillId="0" borderId="10" xfId="0" applyNumberFormat="1" applyFont="1" applyFill="1" applyBorder="1" applyAlignment="1">
      <alignment horizontal="right" vertical="top"/>
    </xf>
    <xf numFmtId="0" fontId="8" fillId="0" borderId="0" xfId="0" applyFont="1" applyFill="1" applyAlignment="1">
      <alignment wrapText="1"/>
    </xf>
    <xf numFmtId="166" fontId="5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10" fillId="0" borderId="10" xfId="0" applyFont="1" applyFill="1" applyBorder="1" applyAlignment="1">
      <alignment vertical="top"/>
    </xf>
    <xf numFmtId="166" fontId="10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/>
    </xf>
    <xf numFmtId="0" fontId="2" fillId="0" borderId="11" xfId="0" applyFont="1" applyFill="1" applyBorder="1" applyAlignment="1">
      <alignment vertical="top"/>
    </xf>
    <xf numFmtId="166" fontId="2" fillId="0" borderId="12" xfId="0" applyNumberFormat="1" applyFont="1" applyFill="1" applyBorder="1" applyAlignment="1">
      <alignment vertical="top"/>
    </xf>
    <xf numFmtId="0" fontId="10" fillId="0" borderId="1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vertical="top" wrapText="1"/>
    </xf>
    <xf numFmtId="166" fontId="1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3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 wrapText="1"/>
    </xf>
    <xf numFmtId="0" fontId="5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view="pageBreakPreview" zoomScaleSheetLayoutView="100" zoomScalePageLayoutView="0" workbookViewId="0" topLeftCell="A1">
      <selection activeCell="B5" sqref="B5:C5"/>
    </sheetView>
  </sheetViews>
  <sheetFormatPr defaultColWidth="9.125" defaultRowHeight="12.75"/>
  <cols>
    <col min="1" max="1" width="28.625" style="3" customWidth="1"/>
    <col min="2" max="2" width="58.50390625" style="3" customWidth="1"/>
    <col min="3" max="3" width="13.50390625" style="3" customWidth="1"/>
    <col min="4" max="8" width="9.125" style="3" customWidth="1"/>
    <col min="9" max="9" width="7.625" style="3" customWidth="1"/>
    <col min="10" max="16384" width="9.125" style="3" customWidth="1"/>
  </cols>
  <sheetData>
    <row r="1" spans="1:3" ht="18">
      <c r="A1" s="1"/>
      <c r="B1" s="2"/>
      <c r="C1" s="8" t="s">
        <v>51</v>
      </c>
    </row>
    <row r="2" spans="1:3" ht="18">
      <c r="A2" s="1"/>
      <c r="B2" s="4"/>
      <c r="C2" s="7" t="s">
        <v>14</v>
      </c>
    </row>
    <row r="3" spans="2:3" ht="18">
      <c r="B3" s="4"/>
      <c r="C3" s="7" t="s">
        <v>55</v>
      </c>
    </row>
    <row r="4" spans="2:3" ht="18">
      <c r="B4" s="4"/>
      <c r="C4" s="7" t="s">
        <v>36</v>
      </c>
    </row>
    <row r="5" spans="2:3" ht="18">
      <c r="B5" s="55" t="s">
        <v>66</v>
      </c>
      <c r="C5" s="56"/>
    </row>
    <row r="7" spans="1:3" ht="18">
      <c r="A7" s="50" t="s">
        <v>0</v>
      </c>
      <c r="B7" s="51"/>
      <c r="C7" s="51"/>
    </row>
    <row r="8" spans="1:3" ht="63" customHeight="1">
      <c r="A8" s="52" t="s">
        <v>61</v>
      </c>
      <c r="B8" s="52"/>
      <c r="C8" s="52"/>
    </row>
    <row r="9" spans="1:3" ht="18">
      <c r="A9" s="50" t="s">
        <v>37</v>
      </c>
      <c r="B9" s="50"/>
      <c r="C9" s="50"/>
    </row>
    <row r="11" spans="1:6" ht="52.5">
      <c r="A11" s="14" t="s">
        <v>1</v>
      </c>
      <c r="B11" s="15" t="s">
        <v>2</v>
      </c>
      <c r="C11" s="16" t="s">
        <v>38</v>
      </c>
      <c r="D11" s="5"/>
      <c r="E11" s="5"/>
      <c r="F11" s="5"/>
    </row>
    <row r="12" spans="1:3" ht="18">
      <c r="A12" s="17">
        <v>1</v>
      </c>
      <c r="B12" s="17">
        <v>2</v>
      </c>
      <c r="C12" s="17">
        <v>3</v>
      </c>
    </row>
    <row r="13" spans="1:3" ht="18.75" customHeight="1">
      <c r="A13" s="33" t="s">
        <v>3</v>
      </c>
      <c r="B13" s="34" t="s">
        <v>39</v>
      </c>
      <c r="C13" s="35">
        <f>C14+C16+C18+C21+C23+C26+C28+C30</f>
        <v>6164.999999999999</v>
      </c>
    </row>
    <row r="14" spans="1:3" ht="18.75" customHeight="1">
      <c r="A14" s="30" t="s">
        <v>4</v>
      </c>
      <c r="B14" s="31" t="s">
        <v>5</v>
      </c>
      <c r="C14" s="32">
        <f>C15</f>
        <v>400</v>
      </c>
    </row>
    <row r="15" spans="1:3" ht="18.75" customHeight="1">
      <c r="A15" s="20" t="s">
        <v>6</v>
      </c>
      <c r="B15" s="21" t="s">
        <v>17</v>
      </c>
      <c r="C15" s="22">
        <v>400</v>
      </c>
    </row>
    <row r="16" spans="1:3" ht="34.5">
      <c r="A16" s="30" t="s">
        <v>28</v>
      </c>
      <c r="B16" s="36" t="s">
        <v>40</v>
      </c>
      <c r="C16" s="32">
        <f>C17</f>
        <v>1294.3</v>
      </c>
    </row>
    <row r="17" spans="1:3" ht="54">
      <c r="A17" s="20" t="s">
        <v>29</v>
      </c>
      <c r="B17" s="19" t="s">
        <v>30</v>
      </c>
      <c r="C17" s="22">
        <v>1294.3</v>
      </c>
    </row>
    <row r="18" spans="1:3" ht="18.75" customHeight="1">
      <c r="A18" s="30" t="s">
        <v>7</v>
      </c>
      <c r="B18" s="31" t="s">
        <v>48</v>
      </c>
      <c r="C18" s="32">
        <f>SUM(C19:C20)</f>
        <v>2240.9</v>
      </c>
    </row>
    <row r="19" spans="1:3" ht="18.75" customHeight="1">
      <c r="A19" s="20" t="s">
        <v>19</v>
      </c>
      <c r="B19" s="19" t="s">
        <v>20</v>
      </c>
      <c r="C19" s="22">
        <v>29.9</v>
      </c>
    </row>
    <row r="20" spans="1:3" ht="18">
      <c r="A20" s="20" t="s">
        <v>21</v>
      </c>
      <c r="B20" s="19" t="s">
        <v>22</v>
      </c>
      <c r="C20" s="22">
        <v>2211</v>
      </c>
    </row>
    <row r="21" spans="1:3" ht="18">
      <c r="A21" s="30" t="s">
        <v>8</v>
      </c>
      <c r="B21" s="31" t="s">
        <v>18</v>
      </c>
      <c r="C21" s="32">
        <f>C22</f>
        <v>17.2</v>
      </c>
    </row>
    <row r="22" spans="1:3" ht="72">
      <c r="A22" s="20" t="s">
        <v>49</v>
      </c>
      <c r="B22" s="19" t="s">
        <v>23</v>
      </c>
      <c r="C22" s="22">
        <v>17.2</v>
      </c>
    </row>
    <row r="23" spans="1:3" ht="51.75">
      <c r="A23" s="30" t="s">
        <v>9</v>
      </c>
      <c r="B23" s="36" t="s">
        <v>41</v>
      </c>
      <c r="C23" s="32">
        <f>SUM(C24:C25)</f>
        <v>1060.4</v>
      </c>
    </row>
    <row r="24" spans="1:3" ht="126">
      <c r="A24" s="20" t="s">
        <v>10</v>
      </c>
      <c r="B24" s="19" t="s">
        <v>42</v>
      </c>
      <c r="C24" s="22">
        <v>840.4</v>
      </c>
    </row>
    <row r="25" spans="1:3" ht="126">
      <c r="A25" s="20" t="s">
        <v>11</v>
      </c>
      <c r="B25" s="19" t="s">
        <v>43</v>
      </c>
      <c r="C25" s="22">
        <v>220</v>
      </c>
    </row>
    <row r="26" spans="1:3" ht="51.75">
      <c r="A26" s="37" t="s">
        <v>44</v>
      </c>
      <c r="B26" s="38" t="s">
        <v>32</v>
      </c>
      <c r="C26" s="39">
        <f>C27</f>
        <v>163.8</v>
      </c>
    </row>
    <row r="27" spans="1:3" ht="18">
      <c r="A27" s="23" t="s">
        <v>27</v>
      </c>
      <c r="B27" s="12" t="s">
        <v>50</v>
      </c>
      <c r="C27" s="24">
        <v>163.8</v>
      </c>
    </row>
    <row r="28" spans="1:3" ht="34.5">
      <c r="A28" s="40" t="s">
        <v>57</v>
      </c>
      <c r="B28" s="41" t="s">
        <v>58</v>
      </c>
      <c r="C28" s="39">
        <f>C29</f>
        <v>956.4</v>
      </c>
    </row>
    <row r="29" spans="1:3" ht="144">
      <c r="A29" s="28" t="s">
        <v>59</v>
      </c>
      <c r="B29" s="29" t="s">
        <v>60</v>
      </c>
      <c r="C29" s="24">
        <v>956.4</v>
      </c>
    </row>
    <row r="30" spans="1:3" ht="18">
      <c r="A30" s="42" t="s">
        <v>24</v>
      </c>
      <c r="B30" s="43" t="s">
        <v>25</v>
      </c>
      <c r="C30" s="44">
        <f>C31</f>
        <v>32</v>
      </c>
    </row>
    <row r="31" spans="1:3" ht="18">
      <c r="A31" s="20" t="s">
        <v>26</v>
      </c>
      <c r="B31" s="21" t="s">
        <v>45</v>
      </c>
      <c r="C31" s="22">
        <v>32</v>
      </c>
    </row>
    <row r="32" spans="1:3" ht="18">
      <c r="A32" s="33" t="s">
        <v>12</v>
      </c>
      <c r="B32" s="34" t="s">
        <v>13</v>
      </c>
      <c r="C32" s="35">
        <f>C33</f>
        <v>4628.6</v>
      </c>
    </row>
    <row r="33" spans="1:3" ht="36">
      <c r="A33" s="20" t="s">
        <v>46</v>
      </c>
      <c r="B33" s="19" t="s">
        <v>47</v>
      </c>
      <c r="C33" s="22">
        <f>2!C12</f>
        <v>4628.6</v>
      </c>
    </row>
    <row r="34" spans="1:3" ht="18">
      <c r="A34" s="53" t="s">
        <v>33</v>
      </c>
      <c r="B34" s="54"/>
      <c r="C34" s="18">
        <f>C13+C32</f>
        <v>10793.599999999999</v>
      </c>
    </row>
  </sheetData>
  <sheetProtection/>
  <mergeCells count="5">
    <mergeCell ref="A7:C7"/>
    <mergeCell ref="A8:C8"/>
    <mergeCell ref="A9:C9"/>
    <mergeCell ref="A34:B34"/>
    <mergeCell ref="B5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zoomScalePageLayoutView="0" workbookViewId="0" topLeftCell="A1">
      <selection activeCell="B5" sqref="B5:C5"/>
    </sheetView>
  </sheetViews>
  <sheetFormatPr defaultColWidth="9.125" defaultRowHeight="12.75"/>
  <cols>
    <col min="1" max="1" width="30.125" style="6" customWidth="1"/>
    <col min="2" max="2" width="64.375" style="6" customWidth="1"/>
    <col min="3" max="3" width="13.50390625" style="6" customWidth="1"/>
    <col min="4" max="16384" width="9.125" style="6" customWidth="1"/>
  </cols>
  <sheetData>
    <row r="1" spans="2:3" ht="18">
      <c r="B1" s="58" t="s">
        <v>31</v>
      </c>
      <c r="C1" s="58"/>
    </row>
    <row r="2" spans="2:3" ht="18">
      <c r="B2" s="55" t="s">
        <v>14</v>
      </c>
      <c r="C2" s="55"/>
    </row>
    <row r="3" spans="2:3" ht="18.75" customHeight="1">
      <c r="B3" s="55" t="s">
        <v>56</v>
      </c>
      <c r="C3" s="55"/>
    </row>
    <row r="4" spans="2:3" ht="18.75" customHeight="1">
      <c r="B4" s="55" t="s">
        <v>36</v>
      </c>
      <c r="C4" s="55"/>
    </row>
    <row r="5" spans="2:3" ht="18">
      <c r="B5" s="55" t="s">
        <v>66</v>
      </c>
      <c r="C5" s="55"/>
    </row>
    <row r="6" ht="18">
      <c r="C6" s="7"/>
    </row>
    <row r="7" spans="1:5" ht="18">
      <c r="A7" s="57" t="s">
        <v>65</v>
      </c>
      <c r="B7" s="57"/>
      <c r="C7" s="57"/>
      <c r="D7" s="25"/>
      <c r="E7" s="25"/>
    </row>
    <row r="8" spans="1:5" ht="18.75" customHeight="1">
      <c r="A8" s="57" t="s">
        <v>54</v>
      </c>
      <c r="B8" s="57"/>
      <c r="C8" s="57"/>
      <c r="D8" s="25"/>
      <c r="E8" s="25"/>
    </row>
    <row r="10" spans="1:3" ht="36">
      <c r="A10" s="13" t="s">
        <v>34</v>
      </c>
      <c r="B10" s="13" t="s">
        <v>35</v>
      </c>
      <c r="C10" s="13" t="s">
        <v>15</v>
      </c>
    </row>
    <row r="11" spans="1:3" ht="18">
      <c r="A11" s="9">
        <v>1</v>
      </c>
      <c r="B11" s="9">
        <v>2</v>
      </c>
      <c r="C11" s="9">
        <v>3</v>
      </c>
    </row>
    <row r="12" spans="1:3" ht="21.75" customHeight="1">
      <c r="A12" s="45" t="s">
        <v>12</v>
      </c>
      <c r="B12" s="46" t="s">
        <v>13</v>
      </c>
      <c r="C12" s="47">
        <f>C13</f>
        <v>4628.6</v>
      </c>
    </row>
    <row r="13" spans="1:3" ht="34.5">
      <c r="A13" s="48" t="s">
        <v>16</v>
      </c>
      <c r="B13" s="38" t="s">
        <v>52</v>
      </c>
      <c r="C13" s="26">
        <f>C14</f>
        <v>4628.6</v>
      </c>
    </row>
    <row r="14" spans="1:3" ht="51.75" customHeight="1">
      <c r="A14" s="49" t="s">
        <v>53</v>
      </c>
      <c r="B14" s="12" t="s">
        <v>62</v>
      </c>
      <c r="C14" s="10">
        <f>C15</f>
        <v>4628.6</v>
      </c>
    </row>
    <row r="15" spans="1:3" ht="36">
      <c r="A15" s="27" t="s">
        <v>63</v>
      </c>
      <c r="B15" s="11" t="s">
        <v>64</v>
      </c>
      <c r="C15" s="10">
        <v>4628.6</v>
      </c>
    </row>
  </sheetData>
  <sheetProtection/>
  <mergeCells count="7">
    <mergeCell ref="A8:C8"/>
    <mergeCell ref="A7:C7"/>
    <mergeCell ref="B1:C1"/>
    <mergeCell ref="B2:C2"/>
    <mergeCell ref="B3:C3"/>
    <mergeCell ref="B4:C4"/>
    <mergeCell ref="B5:C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2015-11-04T12:26:27Z</cp:lastPrinted>
  <dcterms:created xsi:type="dcterms:W3CDTF">2010-11-02T06:17:02Z</dcterms:created>
  <dcterms:modified xsi:type="dcterms:W3CDTF">2015-12-11T12:01:46Z</dcterms:modified>
  <cp:category/>
  <cp:version/>
  <cp:contentType/>
  <cp:contentStatus/>
</cp:coreProperties>
</file>