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ExportParams" sheetId="3" state="hidden" r:id="rId3"/>
  </sheets>
  <definedNames>
    <definedName name="APPT" localSheetId="0">'Доходы'!#REF!</definedName>
    <definedName name="APPT" localSheetId="1">'Расходы'!#REF!</definedName>
    <definedName name="EXPORT_SRC_CODE">'ExportParams'!$B$2</definedName>
    <definedName name="EXPORT_SRC_KIND">'ExportParams'!$B$1</definedName>
    <definedName name="FILE_NAME" localSheetId="0">'Доходы'!#REF!</definedName>
    <definedName name="FILE_NAME">#REF!</definedName>
    <definedName name="FIO" localSheetId="0">'Доходы'!#REF!</definedName>
    <definedName name="FIO" localSheetId="1">'Расходы'!#REF!</definedName>
    <definedName name="FORM_CODE" localSheetId="0">'Доходы'!#REF!</definedName>
    <definedName name="FORM_CODE">#REF!</definedName>
    <definedName name="PARAMS" localSheetId="0">'Доходы'!#REF!</definedName>
    <definedName name="PARAMS">#REF!</definedName>
    <definedName name="PERIOD" localSheetId="0">'Доходы'!#REF!</definedName>
    <definedName name="PERIOD">#REF!</definedName>
    <definedName name="RANGE_NAMES" localSheetId="0">'Доходы'!#REF!</definedName>
    <definedName name="RANGE_NAMES">#REF!</definedName>
    <definedName name="RBEGIN_1" localSheetId="0">'Доходы'!$A$9</definedName>
    <definedName name="RBEGIN_1" localSheetId="1">'Расходы'!$A$10</definedName>
    <definedName name="REG_DATE" localSheetId="0">'Доходы'!#REF!</definedName>
    <definedName name="REG_DATE">#REF!</definedName>
    <definedName name="REND_1" localSheetId="0">'Доходы'!#REF!</definedName>
    <definedName name="REND_1" localSheetId="1">'Расходы'!$A$40</definedName>
    <definedName name="SIGN" localSheetId="0">'Доходы'!$A$12:$B$12</definedName>
    <definedName name="SIGN" localSheetId="1">'Расходы'!#REF!</definedName>
    <definedName name="SRC_CODE" localSheetId="0">'Доходы'!#REF!</definedName>
    <definedName name="SRC_CODE">#REF!</definedName>
    <definedName name="SRC_KIND" localSheetId="0">'Доходы'!#REF!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<sst xmlns="http://schemas.openxmlformats.org/spreadsheetml/2006/main" count="116" uniqueCount="109">
  <si>
    <t xml:space="preserve"> Наименование показателя</t>
  </si>
  <si>
    <t>Доходы бюджета - всего</t>
  </si>
  <si>
    <t>Исполнено</t>
  </si>
  <si>
    <t>Утвержденные бюджетные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</si>
  <si>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</si>
  <si>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</si>
  <si>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/>
  </si>
  <si>
    <t>НАЛОГОВЫЕ И НЕНАЛОГОВЫЕ ДОХОДЫ</t>
  </si>
  <si>
    <t>Налоги на прибыль, доходы</t>
  </si>
  <si>
    <t>Налог на доходы физических лиц</t>
  </si>
  <si>
    <t>-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</si>
  <si>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</si>
  <si>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</si>
  <si>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</si>
  <si>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</si>
  <si>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</si>
  <si>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</si>
  <si>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</si>
  <si>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</si>
  <si>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</si>
  <si>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</si>
  <si>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Расходы бюджета - всего</t>
  </si>
  <si>
    <t>*** 96000000000000 000</t>
  </si>
  <si>
    <t>в том числе: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</si>
  <si>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</si>
  <si>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</si>
  <si>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</si>
  <si>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</si>
  <si>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Резервные фонды</t>
  </si>
  <si>
    <t xml:space="preserve">000 0111 0000000 000 000 </t>
  </si>
  <si>
    <t>Другие общегосударственные вопросы</t>
  </si>
  <si>
    <t xml:space="preserve">000 0113 0000000 000 000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</si>
  <si>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</si>
  <si>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</si>
  <si>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</si>
  <si>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</si>
  <si>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>НАЦИОНАЛЬНАЯ БЕЗОПАСНОСТЬ И ПРАВООХРАНИТЕЛЬНАЯ ДЕЯТЕЛЬНОСТЬ</t>
  </si>
  <si>
    <t xml:space="preserve">000 0300 0000000 000 000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</si>
  <si>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</si>
  <si>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</si>
  <si>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</si>
  <si>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</si>
  <si>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Коммунальное хозяйство</t>
  </si>
  <si>
    <t xml:space="preserve">000 0502 0000000 000 000 </t>
  </si>
  <si>
    <t>Благоустройство</t>
  </si>
  <si>
    <t xml:space="preserve">000 0503 0000000 000 000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</si>
  <si>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</si>
  <si>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</si>
  <si>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</si>
  <si>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</si>
  <si>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>КУЛЬТУРА И КИНЕМАТОГРАФИЯ</t>
  </si>
  <si>
    <t xml:space="preserve">000 0800 0000000 000 000 </t>
  </si>
  <si>
    <t>Культура</t>
  </si>
  <si>
    <t xml:space="preserve">000 0801 0000000 000 000 </t>
  </si>
  <si>
    <t>Другие вопросы в области культуры, кинематографии</t>
  </si>
  <si>
    <t xml:space="preserve">000 0804 0000000 000 000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</si>
  <si>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</si>
  <si>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</si>
  <si>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</si>
  <si>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</si>
  <si>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>Результат исполнения бюджета (дефицит / профицит)</t>
  </si>
  <si>
    <t>*** 79000000000000 000</t>
  </si>
  <si>
    <t>Источники финансирования дефицита бюджета - всего</t>
  </si>
  <si>
    <t>*** 90000000000000 000</t>
  </si>
  <si>
    <t>Изменение остатков средств</t>
  </si>
  <si>
    <t>увеличение остатков средств</t>
  </si>
  <si>
    <t>уменьшение остатков средств</t>
  </si>
  <si>
    <t>EXPORT_SRC_KIND</t>
  </si>
  <si>
    <t>МНЦП</t>
  </si>
  <si>
    <t>EXPORT_SRC_CODE</t>
  </si>
  <si>
    <t>45014</t>
  </si>
  <si>
    <t xml:space="preserve">                     Источники финансирования дефицита бюджета</t>
  </si>
  <si>
    <t>НАЦИОНАЛЬНАЯ ЭКОНОМИКА</t>
  </si>
  <si>
    <t>000 0400 0000000 000 000</t>
  </si>
  <si>
    <t>Дорожное хозяйство (дорожные фонды)</t>
  </si>
  <si>
    <t xml:space="preserve">000 0409 0000000 000 000 </t>
  </si>
  <si>
    <t>Другие вопросы в области национальной экономики</t>
  </si>
  <si>
    <t>000 0412 0000000 000 000</t>
  </si>
  <si>
    <t>000 0106 0000000 000 000</t>
  </si>
  <si>
    <t>Доходы от оказания платных услуг (работ) и компенсации затрат государства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</si>
  <si>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</si>
  <si>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</si>
  <si>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Налоги на товары (работы, услуги), реализуемые на территории Российской Федерации</t>
  </si>
  <si>
    <t>Субвенции местным бюджетам на выполнение пердаваемых полномочий субъектов Российской Федерации</t>
  </si>
  <si>
    <t>Дотации бюджетам городских поселений на выравнивание бюджетной обеспеченности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</si>
  <si>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</si>
  <si>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*** 01000000000000 000</t>
  </si>
  <si>
    <t>040 01050000000000 500</t>
  </si>
  <si>
    <t>040 01050201100000 510</t>
  </si>
  <si>
    <t>040 01050000000000 600</t>
  </si>
  <si>
    <t>040 01050201100000 610</t>
  </si>
  <si>
    <t>Штрафы, санкции, возмещение ущерба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</si>
  <si>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</si>
  <si>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Российской Федерации (межбюджетные субсидии)</t>
  </si>
  <si>
    <t>Пенсионное обеспечение</t>
  </si>
  <si>
    <t>000 1001 0000000 000 000</t>
  </si>
  <si>
    <t>3249790,17</t>
  </si>
  <si>
    <t>Налог на совокупный доход</t>
  </si>
  <si>
    <t>Единый сельскохозяйственный налог</t>
  </si>
  <si>
    <t>СОЦИАЛЬНАЯ ПОЛИТИКА</t>
  </si>
  <si>
    <t>000 1000 0000000000 000</t>
  </si>
  <si>
    <t>Охрана семьи и детства</t>
  </si>
  <si>
    <t>000 1004 0000000 000 000</t>
  </si>
  <si>
    <t xml:space="preserve">                                     Информация об исполнении доходной части бюджета  МО Кузнечнинское городское поселение за 1 полугодие 2020 года</t>
  </si>
  <si>
    <t>Субсидии бюджетам на реализацию мероприятий по обеспечению жильем молодых семей</t>
  </si>
  <si>
    <t>Субсидии бюджетам на софинансирование капитальных вложений в объекты муниципальной собственности</t>
  </si>
  <si>
    <t>Прочие субсидии</t>
  </si>
  <si>
    <t>Информация об исполнении расходной части бюджета  МО Кузнечнинское городское поселение за  1 полугодие 2020 года</t>
  </si>
  <si>
    <t>Численность муниципальных служащих на 01.07.2020г 8 чел. Фактические затраты на их денежное содержание 2112289,55 руб. Численность работников муниципальных учреждений 20 чел. Затраты на их денежное содержание 3191770,13 руб.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</si>
</sst>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  <numFmt numFmtId="186" formatCode="0.0"/>
    <numFmt numFmtId="187" formatCode="00000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i/>
      <sz val="8"/>
      <name val="Arial Cyr"/>
      <family val="2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" fontId="4" fillId="0" borderId="14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4" fontId="4" fillId="0" borderId="19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 horizontal="left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7" fillId="0" borderId="20" xfId="0" applyNumberFormat="1" applyFont="1" applyBorder="1" applyAlignment="1">
      <alignment horizontal="right"/>
    </xf>
    <xf numFmtId="49" fontId="7" fillId="0" borderId="11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7" fillId="0" borderId="11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0" fontId="0" fillId="0" borderId="26" xfId="0" applyBorder="1" applyAlignment="1">
      <alignment/>
    </xf>
    <xf numFmtId="186" fontId="0" fillId="0" borderId="26" xfId="0" applyNumberFormat="1" applyBorder="1" applyAlignment="1">
      <alignment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" fontId="7" fillId="0" borderId="29" xfId="0" applyNumberFormat="1" applyFont="1" applyFill="1" applyBorder="1" applyAlignment="1">
      <alignment horizontal="right"/>
    </xf>
    <xf numFmtId="0" fontId="0" fillId="0" borderId="30" xfId="0" applyBorder="1" applyAlignment="1">
      <alignment/>
    </xf>
    <xf numFmtId="4" fontId="4" fillId="0" borderId="31" xfId="0" applyNumberFormat="1" applyFont="1" applyBorder="1" applyAlignment="1">
      <alignment horizontal="right"/>
    </xf>
    <xf numFmtId="187" fontId="4" fillId="0" borderId="11" xfId="0" applyNumberFormat="1" applyFont="1" applyBorder="1" applyAlignment="1">
      <alignment horizontal="left" wrapText="1"/>
    </xf>
    <xf numFmtId="4" fontId="7" fillId="0" borderId="10" xfId="0" applyNumberFormat="1" applyFont="1" applyFill="1" applyBorder="1" applyAlignment="1">
      <alignment horizontal="right"/>
    </xf>
    <xf numFmtId="4" fontId="7" fillId="0" borderId="20" xfId="0" applyNumberFormat="1" applyFont="1" applyFill="1" applyBorder="1" applyAlignment="1">
      <alignment horizontal="right"/>
    </xf>
    <xf numFmtId="186" fontId="0" fillId="0" borderId="25" xfId="0" applyNumberFormat="1" applyBorder="1" applyAlignment="1">
      <alignment/>
    </xf>
    <xf numFmtId="49" fontId="4" fillId="0" borderId="23" xfId="0" applyNumberFormat="1" applyFont="1" applyFill="1" applyBorder="1" applyAlignment="1">
      <alignment horizontal="left" wrapText="1"/>
    </xf>
    <xf numFmtId="49" fontId="4" fillId="0" borderId="17" xfId="0" applyNumberFormat="1" applyFont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 wrapText="1"/>
    </xf>
    <xf numFmtId="186" fontId="1" fillId="0" borderId="10" xfId="0" applyNumberFormat="1" applyFont="1" applyBorder="1" applyAlignment="1">
      <alignment/>
    </xf>
    <xf numFmtId="4" fontId="7" fillId="0" borderId="27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186" fontId="1" fillId="0" borderId="14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" fontId="7" fillId="0" borderId="27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/>
    </xf>
    <xf numFmtId="4" fontId="9" fillId="0" borderId="22" xfId="0" applyNumberFormat="1" applyFont="1" applyBorder="1" applyAlignment="1">
      <alignment horizontal="right"/>
    </xf>
    <xf numFmtId="0" fontId="7" fillId="0" borderId="39" xfId="0" applyFont="1" applyBorder="1" applyAlignment="1">
      <alignment horizontal="center" wrapText="1"/>
    </xf>
    <xf numFmtId="4" fontId="7" fillId="0" borderId="40" xfId="0" applyNumberFormat="1" applyFont="1" applyBorder="1" applyAlignment="1">
      <alignment horizontal="right"/>
    </xf>
    <xf numFmtId="4" fontId="7" fillId="0" borderId="4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49" fontId="4" fillId="0" borderId="52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E34"/>
  <sheetViews>
    <sheetView showGridLines="0" tabSelected="1" zoomScale="120" zoomScaleNormal="120" zoomScalePageLayoutView="0" workbookViewId="0" topLeftCell="A1">
      <selection activeCell="L9" sqref="L9"/>
    </sheetView>
  </sheetViews>
  <sheetFormatPr defaultColWidth="9.00390625" defaultRowHeight="12.75"/>
  <cols>
    <col min="1" max="1" width="81.125" style="0" customWidth="1"/>
    <col min="2" max="2" width="17.875" style="0" customWidth="1"/>
    <col min="3" max="3" width="5.125" style="0" hidden="1" customWidth="1"/>
    <col min="4" max="4" width="12.625" style="0" customWidth="1"/>
    <col min="5" max="5" width="1.875" style="0" hidden="1" customWidth="1"/>
    <col min="6" max="6" width="9.125" style="0" hidden="1" customWidth="1"/>
  </cols>
  <sheetData>
    <row r="1" spans="1:5" ht="24" customHeight="1" thickBot="1">
      <c r="A1" s="67" t="s">
        <v>103</v>
      </c>
      <c r="B1" s="67"/>
      <c r="C1" s="26"/>
      <c r="D1" s="27"/>
      <c r="E1" s="2"/>
    </row>
    <row r="2" spans="1:5" ht="3.75" customHeight="1">
      <c r="A2" s="54" t="s">
        <v>0</v>
      </c>
      <c r="B2" s="57" t="s">
        <v>3</v>
      </c>
      <c r="C2" s="58"/>
      <c r="D2" s="52" t="s">
        <v>2</v>
      </c>
      <c r="E2" s="53"/>
    </row>
    <row r="3" spans="1:5" ht="3.75" customHeight="1">
      <c r="A3" s="55"/>
      <c r="B3" s="59"/>
      <c r="C3" s="60"/>
      <c r="D3" s="52"/>
      <c r="E3" s="53"/>
    </row>
    <row r="4" spans="1:5" ht="3" customHeight="1">
      <c r="A4" s="55"/>
      <c r="B4" s="59"/>
      <c r="C4" s="60"/>
      <c r="D4" s="52"/>
      <c r="E4" s="53"/>
    </row>
    <row r="5" spans="1:5" ht="3" customHeight="1">
      <c r="A5" s="55"/>
      <c r="B5" s="59"/>
      <c r="C5" s="60"/>
      <c r="D5" s="52"/>
      <c r="E5" s="53"/>
    </row>
    <row r="6" spans="1:5" ht="3" customHeight="1">
      <c r="A6" s="55"/>
      <c r="B6" s="59"/>
      <c r="C6" s="60"/>
      <c r="D6" s="52"/>
      <c r="E6" s="53"/>
    </row>
    <row r="7" spans="1:5" ht="3" customHeight="1">
      <c r="A7" s="55"/>
      <c r="B7" s="59"/>
      <c r="C7" s="60"/>
      <c r="D7" s="52"/>
      <c r="E7" s="53"/>
    </row>
    <row r="8" spans="1:5" ht="23.25" customHeight="1" thickBot="1">
      <c r="A8" s="56"/>
      <c r="B8" s="61"/>
      <c r="C8" s="62"/>
      <c r="D8" s="52"/>
      <c r="E8" s="53"/>
    </row>
    <row r="9" spans="1:5" ht="12.75">
      <c r="A9" s="28" t="s">
        <v>1</v>
      </c>
      <c r="B9" s="68">
        <v>213815105.94</v>
      </c>
      <c r="C9" s="69"/>
      <c r="D9" s="20">
        <v>21832203.1</v>
      </c>
      <c r="E9" s="45"/>
    </row>
    <row r="10" spans="1:5" ht="12.75">
      <c r="A10" s="4" t="s">
        <v>7</v>
      </c>
      <c r="B10" s="63">
        <v>33011991.83</v>
      </c>
      <c r="C10" s="64"/>
      <c r="D10" s="20">
        <v>13111729.64</v>
      </c>
      <c r="E10" s="45"/>
    </row>
    <row r="11" spans="1:5" ht="12.75">
      <c r="A11" s="28" t="s">
        <v>8</v>
      </c>
      <c r="B11" s="63">
        <v>12000000</v>
      </c>
      <c r="C11" s="64"/>
      <c r="D11" s="20">
        <v>5779514.87</v>
      </c>
      <c r="E11" s="45"/>
    </row>
    <row r="12" spans="1:5" ht="12.75">
      <c r="A12" s="4" t="s">
        <v>9</v>
      </c>
      <c r="B12" s="46">
        <v>12000000</v>
      </c>
      <c r="C12" s="47"/>
      <c r="D12" s="20">
        <v>5779514.87</v>
      </c>
      <c r="E12" s="45"/>
    </row>
    <row r="13" spans="1:5" ht="12.75">
      <c r="A13" s="4" t="s">
        <v>82</v>
      </c>
      <c r="B13" s="46">
        <v>1297200</v>
      </c>
      <c r="C13" s="47"/>
      <c r="D13" s="20">
        <v>528999.08</v>
      </c>
      <c r="E13" s="45"/>
    </row>
    <row r="14" spans="1:5" ht="12.75">
      <c r="A14" s="22" t="s">
        <v>97</v>
      </c>
      <c r="B14" s="46">
        <v>1300000</v>
      </c>
      <c r="C14" s="47"/>
      <c r="D14" s="20">
        <v>0</v>
      </c>
      <c r="E14" s="45"/>
    </row>
    <row r="15" spans="1:5" ht="12.75">
      <c r="A15" s="4" t="s">
        <v>98</v>
      </c>
      <c r="B15" s="46">
        <v>1300000</v>
      </c>
      <c r="C15" s="47"/>
      <c r="D15" s="20">
        <v>0</v>
      </c>
      <c r="E15" s="45"/>
    </row>
    <row r="16" spans="1:5" ht="12.75">
      <c r="A16" s="28" t="s">
        <v>11</v>
      </c>
      <c r="B16" s="63">
        <v>5149700</v>
      </c>
      <c r="C16" s="64"/>
      <c r="D16" s="20">
        <v>2564271.52</v>
      </c>
      <c r="E16" s="45"/>
    </row>
    <row r="17" spans="1:5" ht="12.75">
      <c r="A17" s="4" t="s">
        <v>12</v>
      </c>
      <c r="B17" s="63">
        <v>77100</v>
      </c>
      <c r="C17" s="64"/>
      <c r="D17" s="20">
        <v>9381.65</v>
      </c>
      <c r="E17" s="45"/>
    </row>
    <row r="18" spans="1:5" ht="12.75">
      <c r="A18" s="29" t="s">
        <v>13</v>
      </c>
      <c r="B18" s="65">
        <v>5072600</v>
      </c>
      <c r="C18" s="66"/>
      <c r="D18" s="48">
        <v>2554889.87</v>
      </c>
      <c r="E18" s="45"/>
    </row>
    <row r="19" spans="1:5" ht="12.75">
      <c r="A19" s="28" t="s">
        <v>14</v>
      </c>
      <c r="B19" s="63">
        <v>40000</v>
      </c>
      <c r="C19" s="64"/>
      <c r="D19" s="20">
        <v>8780</v>
      </c>
      <c r="E19" s="45"/>
    </row>
    <row r="20" spans="1:5" ht="21.75" customHeight="1">
      <c r="A20" s="28" t="s">
        <v>15</v>
      </c>
      <c r="B20" s="63">
        <v>13025091.83</v>
      </c>
      <c r="C20" s="64"/>
      <c r="D20" s="20">
        <v>4046993.43</v>
      </c>
      <c r="E20" s="45"/>
    </row>
    <row r="21" spans="1:5" ht="14.25" customHeight="1">
      <c r="A21" s="28" t="s">
        <v>79</v>
      </c>
      <c r="B21" s="46">
        <v>150000</v>
      </c>
      <c r="C21" s="47"/>
      <c r="D21" s="20">
        <v>49180</v>
      </c>
      <c r="E21" s="45"/>
    </row>
    <row r="22" spans="1:5" ht="12.75" customHeight="1">
      <c r="A22" s="28" t="s">
        <v>16</v>
      </c>
      <c r="B22" s="63">
        <v>0</v>
      </c>
      <c r="C22" s="64"/>
      <c r="D22" s="20">
        <v>128990.74</v>
      </c>
      <c r="E22" s="45"/>
    </row>
    <row r="23" spans="1:5" ht="15.75" customHeight="1">
      <c r="A23" s="28" t="s">
        <v>91</v>
      </c>
      <c r="B23" s="46">
        <v>0</v>
      </c>
      <c r="C23" s="47"/>
      <c r="D23" s="20">
        <v>0</v>
      </c>
      <c r="E23" s="45"/>
    </row>
    <row r="24" spans="1:5" ht="12.75">
      <c r="A24" s="28" t="s">
        <v>17</v>
      </c>
      <c r="B24" s="63">
        <v>50000</v>
      </c>
      <c r="C24" s="64"/>
      <c r="D24" s="20">
        <v>5000</v>
      </c>
      <c r="E24" s="45"/>
    </row>
    <row r="25" spans="1:5" ht="12.75">
      <c r="A25" s="28" t="s">
        <v>18</v>
      </c>
      <c r="B25" s="63">
        <v>180803114.11</v>
      </c>
      <c r="C25" s="64"/>
      <c r="D25" s="51">
        <v>8720473.46</v>
      </c>
      <c r="E25" s="51"/>
    </row>
    <row r="26" spans="1:5" ht="12.75">
      <c r="A26" s="4" t="s">
        <v>19</v>
      </c>
      <c r="B26" s="63">
        <v>180803114.11</v>
      </c>
      <c r="C26" s="64"/>
      <c r="D26" s="51">
        <v>8735831.29</v>
      </c>
      <c r="E26" s="51"/>
    </row>
    <row r="27" spans="1:5" ht="12.75">
      <c r="A27" s="43" t="s">
        <v>84</v>
      </c>
      <c r="B27" s="63">
        <v>9559100</v>
      </c>
      <c r="C27" s="64"/>
      <c r="D27" s="49">
        <v>6166960</v>
      </c>
      <c r="E27" s="50"/>
    </row>
    <row r="28" spans="1:5" ht="12.75">
      <c r="A28" s="44" t="s">
        <v>93</v>
      </c>
      <c r="B28" s="64">
        <v>170973294.11</v>
      </c>
      <c r="C28" s="64"/>
      <c r="D28" s="20">
        <v>2331751.29</v>
      </c>
      <c r="E28" s="45"/>
    </row>
    <row r="29" spans="1:5" ht="14.25" customHeight="1">
      <c r="A29" s="42" t="s">
        <v>105</v>
      </c>
      <c r="B29" s="46">
        <v>165000000</v>
      </c>
      <c r="C29" s="47"/>
      <c r="D29" s="20">
        <v>0</v>
      </c>
      <c r="E29" s="45"/>
    </row>
    <row r="30" spans="1:5" ht="35.25" customHeight="1">
      <c r="A30" s="38" t="s">
        <v>92</v>
      </c>
      <c r="B30" s="46">
        <v>482000</v>
      </c>
      <c r="C30" s="47"/>
      <c r="D30" s="20">
        <v>0</v>
      </c>
      <c r="E30" s="45"/>
    </row>
    <row r="31" spans="1:5" ht="14.25" customHeight="1">
      <c r="A31" s="38" t="s">
        <v>104</v>
      </c>
      <c r="B31" s="46">
        <v>1142314.11</v>
      </c>
      <c r="C31" s="47"/>
      <c r="D31" s="20">
        <v>1142314.11</v>
      </c>
      <c r="E31" s="45"/>
    </row>
    <row r="32" spans="1:5" ht="12" customHeight="1">
      <c r="A32" s="38" t="s">
        <v>106</v>
      </c>
      <c r="B32" s="46">
        <v>4348980</v>
      </c>
      <c r="C32" s="47"/>
      <c r="D32" s="20">
        <v>1189437.18</v>
      </c>
      <c r="E32" s="45"/>
    </row>
    <row r="33" spans="1:5" ht="22.5" customHeight="1">
      <c r="A33" s="4" t="s">
        <v>20</v>
      </c>
      <c r="B33" s="63">
        <v>267200</v>
      </c>
      <c r="C33" s="64"/>
      <c r="D33" s="20">
        <v>133600</v>
      </c>
      <c r="E33" s="45"/>
    </row>
    <row r="34" spans="1:5" ht="12.75" customHeight="1">
      <c r="A34" s="4" t="s">
        <v>83</v>
      </c>
      <c r="B34" s="46">
        <v>3520</v>
      </c>
      <c r="C34" s="47"/>
      <c r="D34" s="20">
        <v>3520</v>
      </c>
      <c r="E34" s="45"/>
    </row>
  </sheetData>
  <sheetProtection/>
  <mergeCells count="22">
    <mergeCell ref="B33:C33"/>
    <mergeCell ref="B20:C20"/>
    <mergeCell ref="B27:C27"/>
    <mergeCell ref="B28:C28"/>
    <mergeCell ref="B26:C26"/>
    <mergeCell ref="B24:C24"/>
    <mergeCell ref="B25:C25"/>
    <mergeCell ref="A1:B1"/>
    <mergeCell ref="B9:C9"/>
    <mergeCell ref="B10:C10"/>
    <mergeCell ref="B17:C17"/>
    <mergeCell ref="B11:C11"/>
    <mergeCell ref="B16:C16"/>
    <mergeCell ref="D25:E25"/>
    <mergeCell ref="D26:E26"/>
    <mergeCell ref="D2:D8"/>
    <mergeCell ref="E2:E8"/>
    <mergeCell ref="A2:A8"/>
    <mergeCell ref="B2:C8"/>
    <mergeCell ref="B22:C22"/>
    <mergeCell ref="B19:C19"/>
    <mergeCell ref="B18:C18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57"/>
  <sheetViews>
    <sheetView showGridLines="0" zoomScale="120" zoomScaleNormal="120" zoomScalePageLayoutView="0" workbookViewId="0" topLeftCell="A1">
      <selection activeCell="H34" sqref="H34"/>
    </sheetView>
  </sheetViews>
  <sheetFormatPr defaultColWidth="9.00390625" defaultRowHeight="12.75"/>
  <cols>
    <col min="1" max="1" width="55.625" style="0" customWidth="1"/>
    <col min="2" max="2" width="21.125" style="0" customWidth="1"/>
    <col min="3" max="3" width="0.6171875" style="0" hidden="1" customWidth="1"/>
    <col min="4" max="4" width="12.875" style="0" customWidth="1"/>
    <col min="5" max="5" width="15.75390625" style="0" customWidth="1"/>
    <col min="6" max="6" width="10.75390625" style="0" hidden="1" customWidth="1"/>
  </cols>
  <sheetData>
    <row r="1" ht="13.5" thickBot="1">
      <c r="A1" t="s">
        <v>107</v>
      </c>
    </row>
    <row r="2" spans="1:6" ht="9.75" customHeight="1">
      <c r="A2" s="77" t="s">
        <v>0</v>
      </c>
      <c r="B2" s="80" t="s">
        <v>4</v>
      </c>
      <c r="C2" s="81"/>
      <c r="D2" s="74" t="s">
        <v>3</v>
      </c>
      <c r="E2" s="90" t="s">
        <v>2</v>
      </c>
      <c r="F2" s="92"/>
    </row>
    <row r="3" spans="1:6" ht="5.25" customHeight="1">
      <c r="A3" s="78"/>
      <c r="B3" s="82"/>
      <c r="C3" s="83"/>
      <c r="D3" s="75"/>
      <c r="E3" s="91"/>
      <c r="F3" s="93"/>
    </row>
    <row r="4" spans="1:6" ht="9.75" customHeight="1">
      <c r="A4" s="78"/>
      <c r="B4" s="82"/>
      <c r="C4" s="83"/>
      <c r="D4" s="75"/>
      <c r="E4" s="91"/>
      <c r="F4" s="93"/>
    </row>
    <row r="5" spans="1:6" ht="6" customHeight="1">
      <c r="A5" s="78"/>
      <c r="B5" s="82"/>
      <c r="C5" s="83"/>
      <c r="D5" s="75"/>
      <c r="E5" s="91"/>
      <c r="F5" s="93"/>
    </row>
    <row r="6" spans="1:6" ht="6.75" customHeight="1">
      <c r="A6" s="78"/>
      <c r="B6" s="82"/>
      <c r="C6" s="83"/>
      <c r="D6" s="75"/>
      <c r="E6" s="91"/>
      <c r="F6" s="93"/>
    </row>
    <row r="7" spans="1:6" ht="10.5" customHeight="1" thickBot="1">
      <c r="A7" s="78"/>
      <c r="B7" s="82"/>
      <c r="C7" s="83"/>
      <c r="D7" s="75"/>
      <c r="E7" s="91"/>
      <c r="F7" s="94"/>
    </row>
    <row r="8" spans="1:6" ht="3.75" customHeight="1" hidden="1">
      <c r="A8" s="78"/>
      <c r="B8" s="82"/>
      <c r="C8" s="83"/>
      <c r="D8" s="75"/>
      <c r="E8" s="23"/>
      <c r="F8" s="31"/>
    </row>
    <row r="9" spans="1:6" ht="12.75" customHeight="1" hidden="1">
      <c r="A9" s="79"/>
      <c r="B9" s="84"/>
      <c r="C9" s="85"/>
      <c r="D9" s="76"/>
      <c r="E9" s="24"/>
      <c r="F9" s="31"/>
    </row>
    <row r="10" spans="1:6" ht="13.5" thickBot="1">
      <c r="A10" s="22" t="s">
        <v>21</v>
      </c>
      <c r="B10" s="88" t="s">
        <v>22</v>
      </c>
      <c r="C10" s="89"/>
      <c r="D10" s="20">
        <v>252562622.46</v>
      </c>
      <c r="E10" s="21">
        <v>20345076.66</v>
      </c>
      <c r="F10" s="32">
        <f>E10/D10*100</f>
        <v>8.055458270838228</v>
      </c>
    </row>
    <row r="11" spans="1:6" ht="13.5" thickBot="1">
      <c r="A11" s="13" t="s">
        <v>23</v>
      </c>
      <c r="B11" s="86"/>
      <c r="C11" s="87"/>
      <c r="D11" s="14"/>
      <c r="E11" s="15"/>
      <c r="F11" s="32"/>
    </row>
    <row r="12" spans="1:6" ht="13.5" thickBot="1">
      <c r="A12" s="22" t="s">
        <v>24</v>
      </c>
      <c r="B12" s="88" t="s">
        <v>25</v>
      </c>
      <c r="C12" s="89"/>
      <c r="D12" s="20">
        <v>10917295.18</v>
      </c>
      <c r="E12" s="21">
        <v>4238194.58</v>
      </c>
      <c r="F12" s="32">
        <f>E12/D12*100</f>
        <v>38.820921392362685</v>
      </c>
    </row>
    <row r="13" spans="1:6" ht="34.5" thickBot="1">
      <c r="A13" s="22" t="s">
        <v>26</v>
      </c>
      <c r="B13" s="88" t="s">
        <v>27</v>
      </c>
      <c r="C13" s="89"/>
      <c r="D13" s="20">
        <v>10176400.18</v>
      </c>
      <c r="E13" s="21">
        <v>3882238.69</v>
      </c>
      <c r="F13" s="32">
        <f>E13/D13*100</f>
        <v>38.149430263462776</v>
      </c>
    </row>
    <row r="14" spans="1:6" ht="34.5" thickBot="1">
      <c r="A14" s="22" t="s">
        <v>85</v>
      </c>
      <c r="B14" s="33" t="s">
        <v>78</v>
      </c>
      <c r="C14" s="34"/>
      <c r="D14" s="39">
        <v>543375</v>
      </c>
      <c r="E14" s="40">
        <v>263875</v>
      </c>
      <c r="F14" s="32">
        <f>E14/D14*100</f>
        <v>48.56222682309639</v>
      </c>
    </row>
    <row r="15" spans="1:6" ht="13.5" thickBot="1">
      <c r="A15" s="22" t="s">
        <v>28</v>
      </c>
      <c r="B15" s="88" t="s">
        <v>29</v>
      </c>
      <c r="C15" s="89"/>
      <c r="D15" s="20">
        <v>30000</v>
      </c>
      <c r="E15" s="21">
        <v>0</v>
      </c>
      <c r="F15" s="32">
        <f>E15/D15*100</f>
        <v>0</v>
      </c>
    </row>
    <row r="16" spans="1:6" ht="13.5" thickBot="1">
      <c r="A16" s="22" t="s">
        <v>30</v>
      </c>
      <c r="B16" s="88" t="s">
        <v>31</v>
      </c>
      <c r="C16" s="89"/>
      <c r="D16" s="39">
        <v>167520</v>
      </c>
      <c r="E16" s="40">
        <v>92080.89</v>
      </c>
      <c r="F16" s="32">
        <f aca="true" t="shared" si="0" ref="F16:F36">E16/D16*100</f>
        <v>54.967102435530094</v>
      </c>
    </row>
    <row r="17" spans="1:6" ht="13.5" thickBot="1">
      <c r="A17" s="22" t="s">
        <v>32</v>
      </c>
      <c r="B17" s="88" t="s">
        <v>33</v>
      </c>
      <c r="C17" s="89"/>
      <c r="D17" s="20">
        <v>267200</v>
      </c>
      <c r="E17" s="21">
        <v>116529.96</v>
      </c>
      <c r="F17" s="32">
        <f t="shared" si="0"/>
        <v>43.61151197604791</v>
      </c>
    </row>
    <row r="18" spans="1:6" ht="15.75" customHeight="1" thickBot="1">
      <c r="A18" s="22" t="s">
        <v>34</v>
      </c>
      <c r="B18" s="88" t="s">
        <v>35</v>
      </c>
      <c r="C18" s="89"/>
      <c r="D18" s="20">
        <v>267200</v>
      </c>
      <c r="E18" s="21">
        <v>116529.96</v>
      </c>
      <c r="F18" s="32">
        <f t="shared" si="0"/>
        <v>43.61151197604791</v>
      </c>
    </row>
    <row r="19" spans="1:6" ht="27" customHeight="1" thickBot="1">
      <c r="A19" s="22" t="s">
        <v>36</v>
      </c>
      <c r="B19" s="88" t="s">
        <v>37</v>
      </c>
      <c r="C19" s="89"/>
      <c r="D19" s="20">
        <v>115000</v>
      </c>
      <c r="E19" s="21">
        <v>3500</v>
      </c>
      <c r="F19" s="32">
        <f t="shared" si="0"/>
        <v>3.0434782608695654</v>
      </c>
    </row>
    <row r="20" spans="1:6" ht="18.75" customHeight="1" thickBot="1">
      <c r="A20" s="22" t="s">
        <v>72</v>
      </c>
      <c r="B20" s="33" t="s">
        <v>73</v>
      </c>
      <c r="C20" s="34"/>
      <c r="D20" s="20">
        <v>4185576.15</v>
      </c>
      <c r="E20" s="21">
        <v>1021197.1</v>
      </c>
      <c r="F20" s="32">
        <f t="shared" si="0"/>
        <v>24.398005517113816</v>
      </c>
    </row>
    <row r="21" spans="1:6" ht="16.5" customHeight="1" thickBot="1">
      <c r="A21" s="22" t="s">
        <v>74</v>
      </c>
      <c r="B21" s="33" t="s">
        <v>75</v>
      </c>
      <c r="C21" s="34"/>
      <c r="D21" s="20">
        <v>3625523.69</v>
      </c>
      <c r="E21" s="21">
        <v>608656.92</v>
      </c>
      <c r="F21" s="32">
        <f t="shared" si="0"/>
        <v>16.78811040950611</v>
      </c>
    </row>
    <row r="22" spans="1:6" ht="14.25" customHeight="1" thickBot="1">
      <c r="A22" s="22" t="s">
        <v>76</v>
      </c>
      <c r="B22" s="33" t="s">
        <v>77</v>
      </c>
      <c r="C22" s="34"/>
      <c r="D22" s="20">
        <v>560052.46</v>
      </c>
      <c r="E22" s="21">
        <v>412540.18</v>
      </c>
      <c r="F22" s="32">
        <f t="shared" si="0"/>
        <v>73.66098882951071</v>
      </c>
    </row>
    <row r="23" spans="1:6" ht="13.5" thickBot="1">
      <c r="A23" s="22" t="s">
        <v>38</v>
      </c>
      <c r="B23" s="88" t="s">
        <v>39</v>
      </c>
      <c r="C23" s="89"/>
      <c r="D23" s="20">
        <v>217909076.02</v>
      </c>
      <c r="E23" s="21">
        <v>5215745.04</v>
      </c>
      <c r="F23" s="32">
        <f t="shared" si="0"/>
        <v>2.3935419007151824</v>
      </c>
    </row>
    <row r="24" spans="1:6" ht="13.5" thickBot="1">
      <c r="A24" s="22" t="s">
        <v>40</v>
      </c>
      <c r="B24" s="88" t="s">
        <v>41</v>
      </c>
      <c r="C24" s="89"/>
      <c r="D24" s="20">
        <v>1932024.54</v>
      </c>
      <c r="E24" s="21">
        <v>942824.28</v>
      </c>
      <c r="F24" s="32">
        <f t="shared" si="0"/>
        <v>48.79980872292647</v>
      </c>
    </row>
    <row r="25" spans="1:6" ht="13.5" thickBot="1">
      <c r="A25" s="22" t="s">
        <v>42</v>
      </c>
      <c r="B25" s="88" t="s">
        <v>43</v>
      </c>
      <c r="C25" s="89"/>
      <c r="D25" s="20">
        <v>209658159</v>
      </c>
      <c r="E25" s="21">
        <v>1822251.34</v>
      </c>
      <c r="F25" s="32">
        <f t="shared" si="0"/>
        <v>0.869153553904859</v>
      </c>
    </row>
    <row r="26" spans="1:6" ht="13.5" thickBot="1">
      <c r="A26" s="22" t="s">
        <v>44</v>
      </c>
      <c r="B26" s="88" t="s">
        <v>45</v>
      </c>
      <c r="C26" s="89"/>
      <c r="D26" s="20">
        <v>6318892.48</v>
      </c>
      <c r="E26" s="21">
        <v>2450669.42</v>
      </c>
      <c r="F26" s="32">
        <f t="shared" si="0"/>
        <v>38.78321126299652</v>
      </c>
    </row>
    <row r="27" spans="1:6" ht="13.5" thickBot="1">
      <c r="A27" s="22" t="s">
        <v>46</v>
      </c>
      <c r="B27" s="88" t="s">
        <v>47</v>
      </c>
      <c r="C27" s="89"/>
      <c r="D27" s="20">
        <v>280200</v>
      </c>
      <c r="E27" s="21">
        <v>0</v>
      </c>
      <c r="F27" s="32">
        <f t="shared" si="0"/>
        <v>0</v>
      </c>
    </row>
    <row r="28" spans="1:6" ht="15" customHeight="1" thickBot="1">
      <c r="A28" s="22" t="s">
        <v>48</v>
      </c>
      <c r="B28" s="88" t="s">
        <v>49</v>
      </c>
      <c r="C28" s="89"/>
      <c r="D28" s="20">
        <v>280200</v>
      </c>
      <c r="E28" s="21"/>
      <c r="F28" s="32">
        <f t="shared" si="0"/>
        <v>0</v>
      </c>
    </row>
    <row r="29" spans="1:6" ht="13.5" thickBot="1">
      <c r="A29" s="22" t="s">
        <v>50</v>
      </c>
      <c r="B29" s="88" t="s">
        <v>51</v>
      </c>
      <c r="C29" s="89"/>
      <c r="D29" s="20">
        <v>9570459</v>
      </c>
      <c r="E29" s="21">
        <v>4855282.32</v>
      </c>
      <c r="F29" s="32">
        <f t="shared" si="0"/>
        <v>50.73196928172411</v>
      </c>
    </row>
    <row r="30" spans="1:6" ht="13.5" thickBot="1">
      <c r="A30" s="22" t="s">
        <v>52</v>
      </c>
      <c r="B30" s="88" t="s">
        <v>53</v>
      </c>
      <c r="C30" s="89"/>
      <c r="D30" s="20">
        <v>9230459</v>
      </c>
      <c r="E30" s="21">
        <v>4721559.3</v>
      </c>
      <c r="F30" s="32">
        <f t="shared" si="0"/>
        <v>51.15194488161423</v>
      </c>
    </row>
    <row r="31" spans="1:6" ht="13.5" thickBot="1">
      <c r="A31" s="22" t="s">
        <v>54</v>
      </c>
      <c r="B31" s="88" t="s">
        <v>55</v>
      </c>
      <c r="C31" s="89"/>
      <c r="D31" s="35">
        <v>340000</v>
      </c>
      <c r="E31" s="20">
        <v>133723.02</v>
      </c>
      <c r="F31" s="32">
        <f t="shared" si="0"/>
        <v>39.330299999999994</v>
      </c>
    </row>
    <row r="32" spans="1:6" ht="13.5" thickBot="1">
      <c r="A32" s="22" t="s">
        <v>99</v>
      </c>
      <c r="B32" s="33" t="s">
        <v>100</v>
      </c>
      <c r="C32" s="34"/>
      <c r="D32" s="35">
        <v>1454799.11</v>
      </c>
      <c r="E32" s="20">
        <v>1354697.55</v>
      </c>
      <c r="F32" s="41">
        <f t="shared" si="0"/>
        <v>93.11921767672789</v>
      </c>
    </row>
    <row r="33" spans="1:6" ht="13.5" thickBot="1">
      <c r="A33" s="22" t="s">
        <v>94</v>
      </c>
      <c r="B33" s="33" t="s">
        <v>95</v>
      </c>
      <c r="C33" s="34"/>
      <c r="D33" s="35">
        <v>171300</v>
      </c>
      <c r="E33" s="20">
        <v>71198.55</v>
      </c>
      <c r="F33" s="41">
        <f t="shared" si="0"/>
        <v>41.56366024518389</v>
      </c>
    </row>
    <row r="34" spans="1:6" ht="13.5" thickBot="1">
      <c r="A34" s="22" t="s">
        <v>101</v>
      </c>
      <c r="B34" s="33" t="s">
        <v>102</v>
      </c>
      <c r="C34" s="34"/>
      <c r="D34" s="35">
        <v>1283499.11</v>
      </c>
      <c r="E34" s="20">
        <v>1283499</v>
      </c>
      <c r="F34" s="41">
        <f t="shared" si="0"/>
        <v>99.9999914296785</v>
      </c>
    </row>
    <row r="35" spans="1:6" ht="13.5" thickBot="1">
      <c r="A35" s="22" t="s">
        <v>56</v>
      </c>
      <c r="B35" s="88" t="s">
        <v>57</v>
      </c>
      <c r="C35" s="89"/>
      <c r="D35" s="20">
        <v>7863017</v>
      </c>
      <c r="E35" s="21">
        <v>3539930.11</v>
      </c>
      <c r="F35" s="32">
        <f t="shared" si="0"/>
        <v>45.019998176272544</v>
      </c>
    </row>
    <row r="36" spans="1:6" ht="12" customHeight="1" thickBot="1">
      <c r="A36" s="22" t="s">
        <v>58</v>
      </c>
      <c r="B36" s="88" t="s">
        <v>59</v>
      </c>
      <c r="C36" s="89"/>
      <c r="D36" s="20">
        <v>7863017</v>
      </c>
      <c r="E36" s="21">
        <v>3539930.11</v>
      </c>
      <c r="F36" s="32">
        <f t="shared" si="0"/>
        <v>45.019998176272544</v>
      </c>
    </row>
    <row r="37" spans="1:6" ht="13.5" hidden="1" thickBot="1">
      <c r="A37" s="22"/>
      <c r="B37" s="88"/>
      <c r="C37" s="89"/>
      <c r="D37" s="20"/>
      <c r="E37" s="21"/>
      <c r="F37" s="32"/>
    </row>
    <row r="38" spans="1:6" ht="22.5" customHeight="1" hidden="1" thickBot="1">
      <c r="A38" s="22"/>
      <c r="B38" s="88"/>
      <c r="C38" s="89"/>
      <c r="D38" s="20"/>
      <c r="E38" s="21"/>
      <c r="F38" s="32"/>
    </row>
    <row r="39" spans="1:5" ht="12.75" customHeight="1" hidden="1" thickBot="1">
      <c r="A39" s="19"/>
      <c r="B39" s="18"/>
      <c r="C39" s="18"/>
      <c r="D39" s="36"/>
      <c r="E39" s="25"/>
    </row>
    <row r="40" spans="1:5" ht="12.75" customHeight="1" thickBot="1">
      <c r="A40" s="17" t="s">
        <v>60</v>
      </c>
      <c r="B40" s="95" t="s">
        <v>61</v>
      </c>
      <c r="C40" s="96"/>
      <c r="D40" s="37">
        <v>-38747516.52</v>
      </c>
      <c r="E40" s="16">
        <v>1487126.44</v>
      </c>
    </row>
    <row r="41" spans="1:4" ht="13.5" thickBot="1">
      <c r="A41" s="70" t="s">
        <v>71</v>
      </c>
      <c r="B41" s="70"/>
      <c r="C41" s="70"/>
      <c r="D41" s="70"/>
    </row>
    <row r="42" spans="1:4" ht="12.75" customHeight="1">
      <c r="A42" s="54" t="s">
        <v>0</v>
      </c>
      <c r="B42" s="71" t="s">
        <v>5</v>
      </c>
      <c r="C42" s="74" t="s">
        <v>3</v>
      </c>
      <c r="D42" s="74" t="s">
        <v>2</v>
      </c>
    </row>
    <row r="43" spans="1:4" ht="12.75">
      <c r="A43" s="55"/>
      <c r="B43" s="72"/>
      <c r="C43" s="75"/>
      <c r="D43" s="75"/>
    </row>
    <row r="44" spans="1:4" ht="12.75">
      <c r="A44" s="55"/>
      <c r="B44" s="72"/>
      <c r="C44" s="75"/>
      <c r="D44" s="75"/>
    </row>
    <row r="45" spans="1:4" ht="4.5" customHeight="1">
      <c r="A45" s="55"/>
      <c r="B45" s="72"/>
      <c r="C45" s="75"/>
      <c r="D45" s="75"/>
    </row>
    <row r="46" spans="1:4" ht="9.75" customHeight="1" hidden="1">
      <c r="A46" s="55"/>
      <c r="B46" s="72"/>
      <c r="C46" s="75"/>
      <c r="D46" s="75"/>
    </row>
    <row r="47" spans="1:4" ht="12.75" hidden="1">
      <c r="A47" s="55"/>
      <c r="B47" s="72"/>
      <c r="C47" s="75"/>
      <c r="D47" s="75"/>
    </row>
    <row r="48" spans="1:4" ht="12.75" hidden="1">
      <c r="A48" s="56"/>
      <c r="B48" s="73"/>
      <c r="C48" s="76"/>
      <c r="D48" s="76"/>
    </row>
    <row r="49" spans="1:4" ht="12.75">
      <c r="A49" s="6" t="s">
        <v>62</v>
      </c>
      <c r="B49" s="5" t="s">
        <v>63</v>
      </c>
      <c r="C49" s="3">
        <v>1163672</v>
      </c>
      <c r="D49" s="8">
        <v>-1487128.44</v>
      </c>
    </row>
    <row r="50" spans="1:4" ht="2.25" customHeight="1">
      <c r="A50" s="12"/>
      <c r="B50" s="10"/>
      <c r="C50" s="11" t="s">
        <v>6</v>
      </c>
      <c r="D50" s="11" t="s">
        <v>96</v>
      </c>
    </row>
    <row r="51" spans="1:4" ht="9.75" customHeight="1">
      <c r="A51" s="7" t="s">
        <v>64</v>
      </c>
      <c r="B51" s="9" t="s">
        <v>86</v>
      </c>
      <c r="C51" s="8">
        <v>1163672</v>
      </c>
      <c r="D51" s="8">
        <v>-1487126.44</v>
      </c>
    </row>
    <row r="52" spans="1:4" ht="12.75">
      <c r="A52" s="6" t="s">
        <v>65</v>
      </c>
      <c r="B52" s="5" t="s">
        <v>87</v>
      </c>
      <c r="C52" s="3">
        <v>1163672</v>
      </c>
      <c r="D52" s="3">
        <v>-22044418.39</v>
      </c>
    </row>
    <row r="53" spans="1:4" ht="12.75">
      <c r="A53" s="6" t="s">
        <v>80</v>
      </c>
      <c r="B53" s="5" t="s">
        <v>88</v>
      </c>
      <c r="C53" s="3">
        <v>1163672</v>
      </c>
      <c r="D53" s="3">
        <v>-22044418.39</v>
      </c>
    </row>
    <row r="54" spans="1:4" ht="12.75">
      <c r="A54" s="6" t="s">
        <v>66</v>
      </c>
      <c r="B54" s="5" t="s">
        <v>89</v>
      </c>
      <c r="C54" s="3" t="s">
        <v>10</v>
      </c>
      <c r="D54" s="3">
        <v>20557291.95</v>
      </c>
    </row>
    <row r="55" spans="1:4" ht="12.75">
      <c r="A55" s="6" t="s">
        <v>81</v>
      </c>
      <c r="B55" s="5" t="s">
        <v>90</v>
      </c>
      <c r="C55" s="3" t="s">
        <v>10</v>
      </c>
      <c r="D55" s="3">
        <v>20557291.95</v>
      </c>
    </row>
    <row r="56" ht="45">
      <c r="A56" s="30" t="s">
        <v>108</v>
      </c>
    </row>
    <row r="57" ht="12.75">
      <c r="A57" s="30"/>
    </row>
  </sheetData>
  <sheetProtection/>
  <mergeCells count="33">
    <mergeCell ref="F2:F7"/>
    <mergeCell ref="B30:C30"/>
    <mergeCell ref="B40:C40"/>
    <mergeCell ref="B31:C31"/>
    <mergeCell ref="B35:C35"/>
    <mergeCell ref="B36:C36"/>
    <mergeCell ref="B37:C37"/>
    <mergeCell ref="B38:C38"/>
    <mergeCell ref="B26:C26"/>
    <mergeCell ref="B27:C27"/>
    <mergeCell ref="B19:C19"/>
    <mergeCell ref="B18:C18"/>
    <mergeCell ref="B28:C28"/>
    <mergeCell ref="B29:C29"/>
    <mergeCell ref="B23:C23"/>
    <mergeCell ref="B24:C24"/>
    <mergeCell ref="B25:C25"/>
    <mergeCell ref="E2:E7"/>
    <mergeCell ref="B10:C10"/>
    <mergeCell ref="B12:C12"/>
    <mergeCell ref="B13:C13"/>
    <mergeCell ref="B15:C15"/>
    <mergeCell ref="B16:C16"/>
    <mergeCell ref="A41:D41"/>
    <mergeCell ref="A42:A48"/>
    <mergeCell ref="B42:B48"/>
    <mergeCell ref="C42:C48"/>
    <mergeCell ref="D42:D48"/>
    <mergeCell ref="A2:A9"/>
    <mergeCell ref="B2:C9"/>
    <mergeCell ref="D2:D9"/>
    <mergeCell ref="B11:C11"/>
    <mergeCell ref="B17:C17"/>
  </mergeCells>
  <conditionalFormatting sqref="D49 E40 E35:E38 E10 D51:D55 E12:E30">
    <cfRule type="cellIs" priority="186" dxfId="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67</v>
      </c>
      <c r="B1" s="1" t="s">
        <v>68</v>
      </c>
    </row>
    <row r="2" spans="1:2" ht="12.75">
      <c r="A2" t="s">
        <v>69</v>
      </c>
      <c r="B2" s="1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Кутаков Александр Александрович</dc:creator>
  <cp:keywords/>
  <dc:description/>
  <cp:lastModifiedBy>user</cp:lastModifiedBy>
  <cp:lastPrinted>2016-04-11T11:22:10Z</cp:lastPrinted>
  <dcterms:created xsi:type="dcterms:W3CDTF">1999-06-18T11:49:53Z</dcterms:created>
  <dcterms:modified xsi:type="dcterms:W3CDTF">2020-07-14T08:14:57Z</dcterms:modified>
  <cp:category/>
  <cp:version/>
  <cp:contentType/>
  <cp:contentStatus/>
</cp:coreProperties>
</file>