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ExportParams" sheetId="3" state="hidden" r:id="rId3"/>
  </sheets>
  <definedNames>
    <definedName name="APPT" localSheetId="0">'Доходы'!#REF!</definedName>
    <definedName name="APPT" localSheetId="1">'Расходы'!#REF!</definedName>
    <definedName name="EXPORT_SRC_CODE">'ExportParams'!$B$2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IO" localSheetId="1">'Расходы'!#REF!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'Доходы'!$A$9</definedName>
    <definedName name="RBEGIN_1" localSheetId="1">'Расходы'!$A$10</definedName>
    <definedName name="REG_DATE" localSheetId="0">'Доходы'!#REF!</definedName>
    <definedName name="REG_DATE">#REF!</definedName>
    <definedName name="REND_1" localSheetId="0">'Доходы'!#REF!</definedName>
    <definedName name="REND_1" localSheetId="1">'Расходы'!$A$41</definedName>
    <definedName name="SIGN" localSheetId="0">'Доходы'!$A$12:$B$12</definedName>
    <definedName name="SIGN" localSheetId="1">'Расходы'!#REF!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<sst xmlns="http://schemas.openxmlformats.org/spreadsheetml/2006/main" count="112" uniqueCount="105">
  <si>
    <t xml:space="preserve"> Наименование показателя</t>
  </si>
  <si>
    <t>Доходы бюджета - всего</t>
  </si>
  <si>
    <t>Исполнено</t>
  </si>
  <si>
    <t>Утвержденные бюджетные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</si>
  <si>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</si>
  <si>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</si>
  <si>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</si>
  <si>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НАЛОГОВЫЕ И НЕНАЛОГОВЫЕ ДОХОДЫ</t>
  </si>
  <si>
    <t>Налоги на прибыль, доходы</t>
  </si>
  <si>
    <t>Налог на доходы физических лиц</t>
  </si>
  <si>
    <t>-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</si>
  <si>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</si>
  <si>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</si>
  <si>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</si>
  <si>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</si>
  <si>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</si>
  <si>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</si>
  <si>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</si>
  <si>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</si>
  <si>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</si>
  <si>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</si>
  <si>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*** 96000000000000 000</t>
  </si>
  <si>
    <t>в том числе: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</si>
  <si>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</si>
  <si>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</si>
  <si>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</si>
  <si>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</si>
  <si>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Резервные фонды</t>
  </si>
  <si>
    <t xml:space="preserve">000 0111 0000000 000 000 </t>
  </si>
  <si>
    <t>Другие общегосударственные вопросы</t>
  </si>
  <si>
    <t xml:space="preserve">000 0113 0000000 000 000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</si>
  <si>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</si>
  <si>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</si>
  <si>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</si>
  <si>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</si>
  <si>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</si>
  <si>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</si>
  <si>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</si>
  <si>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</si>
  <si>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</si>
  <si>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</si>
  <si>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</si>
  <si>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</si>
  <si>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Коммунальное хозяйство</t>
  </si>
  <si>
    <t xml:space="preserve">000 0502 0000000 000 000 </t>
  </si>
  <si>
    <t>Благоустройство</t>
  </si>
  <si>
    <t xml:space="preserve">000 0503 0000000 000 000 </t>
  </si>
  <si>
    <t>ОБРАЗОВАНИЕ</t>
  </si>
  <si>
    <t xml:space="preserve">000 0700 0000000 000 000 </t>
  </si>
  <si>
    <t xml:space="preserve">000 0707 0000000 000 000 </t>
  </si>
  <si>
    <t>КУЛЬТУРА И КИНЕМАТОГРАФИЯ</t>
  </si>
  <si>
    <t xml:space="preserve">000 0800 0000000 000 000 </t>
  </si>
  <si>
    <t>Культура</t>
  </si>
  <si>
    <t xml:space="preserve">000 0801 0000000 000 000 </t>
  </si>
  <si>
    <t>Другие вопросы в области культуры, кинематографии</t>
  </si>
  <si>
    <t xml:space="preserve">000 0804 0000000 000 000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</si>
  <si>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</si>
  <si>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</si>
  <si>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</si>
  <si>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</si>
  <si>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Результат исполнения бюджета (дефицит / профицит)</t>
  </si>
  <si>
    <t>*** 79000000000000 000</t>
  </si>
  <si>
    <t>Источники финансирования дефицита бюджета - всего</t>
  </si>
  <si>
    <t>*** 90000000000000 000</t>
  </si>
  <si>
    <t>Изменение остатков средств</t>
  </si>
  <si>
    <t>увеличение остатков средств</t>
  </si>
  <si>
    <t>уменьшение остатков средств</t>
  </si>
  <si>
    <t>EXPORT_SRC_KIND</t>
  </si>
  <si>
    <t>МНЦП</t>
  </si>
  <si>
    <t>EXPORT_SRC_CODE</t>
  </si>
  <si>
    <t>45014</t>
  </si>
  <si>
    <t xml:space="preserve">                     Источники финансирования дефицита бюджета</t>
  </si>
  <si>
    <t>НАЦИОНАЛЬНАЯ ЭКОНОМИКА</t>
  </si>
  <si>
    <t>000 0400 0000000 000 000</t>
  </si>
  <si>
    <t>Дорожное хозяйство (дорожные фонды)</t>
  </si>
  <si>
    <t xml:space="preserve">000 0409 0000000 000 000 </t>
  </si>
  <si>
    <t>Другие вопросы в области национальной экономики</t>
  </si>
  <si>
    <t>000 0412 0000000 000 000</t>
  </si>
  <si>
    <t>000 0106 0000000 000 000</t>
  </si>
  <si>
    <t>Доходы от оказания платных услуг (работ) и компенсации затрат государства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</si>
  <si>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</si>
  <si>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</si>
  <si>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Налоги на товары (работы, услуги), реализуемые на территории Российской Федерации</t>
  </si>
  <si>
    <t>Субвенции местным бюджетам на выполнение пердаваемых полномочий субъектов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</si>
  <si>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</si>
  <si>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*** 01000000000000 000</t>
  </si>
  <si>
    <t>040 01050000000000 500</t>
  </si>
  <si>
    <t>040 01050000000000 600</t>
  </si>
  <si>
    <t>040 01050201100000 610</t>
  </si>
  <si>
    <t>Субсидии бюджетам бюджетной системы Российской Федерации (межбюджетные субсидии)</t>
  </si>
  <si>
    <t>Пенсионное обеспечение</t>
  </si>
  <si>
    <t>000 1001 0000000 000 000</t>
  </si>
  <si>
    <t>3249790,17</t>
  </si>
  <si>
    <t>СОЦИАЛЬНАЯ ПОЛИТИКА</t>
  </si>
  <si>
    <t>000 1000 0000000000 000</t>
  </si>
  <si>
    <t xml:space="preserve">000 0310 0000000 000 000 </t>
  </si>
  <si>
    <t>Гражданская оборона</t>
  </si>
  <si>
    <t>ШТРАФЫ,САНКЦИИ,ВОЗМЕЩЕНИЕ УЩЕРБА</t>
  </si>
  <si>
    <t xml:space="preserve">Молодежная политика </t>
  </si>
  <si>
    <t>Налоги на совокупный доход</t>
  </si>
  <si>
    <t xml:space="preserve">                                     Информация об исполнении доходной части бюджета  Кузнечнинского городского поселения за 1полугодие 2023 года</t>
  </si>
  <si>
    <t>Прочие неналоговые доходы</t>
  </si>
  <si>
    <t>Информация об исполнении расходной части бюджета  Кузнечнинского городского поселения за  9 месяцев 2023 года</t>
  </si>
  <si>
    <t>040 01050201130000 510</t>
  </si>
  <si>
    <t>Численность муниципальных служащих на 01.10.2023г 8 чел. Фактические затраты на их денежное содержание 3515714,12 руб. Численность работников муниципальных учреждений 20 чел. Затраты на их денежное содержание 6157811,41 руб.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</si>
</sst>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0.0"/>
    <numFmt numFmtId="187" formatCode="00000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" fontId="4" fillId="0" borderId="19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186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186" fontId="0" fillId="0" borderId="26" xfId="0" applyNumberFormat="1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" fontId="7" fillId="0" borderId="29" xfId="0" applyNumberFormat="1" applyFont="1" applyFill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4" fontId="4" fillId="0" borderId="31" xfId="0" applyNumberFormat="1" applyFont="1" applyBorder="1" applyAlignment="1">
      <alignment horizontal="right"/>
    </xf>
    <xf numFmtId="49" fontId="7" fillId="0" borderId="23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186" fontId="0" fillId="0" borderId="25" xfId="0" applyNumberFormat="1" applyBorder="1" applyAlignment="1">
      <alignment/>
    </xf>
    <xf numFmtId="49" fontId="7" fillId="0" borderId="23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0" fontId="7" fillId="0" borderId="32" xfId="0" applyFont="1" applyBorder="1" applyAlignment="1">
      <alignment horizontal="center" wrapText="1"/>
    </xf>
    <xf numFmtId="4" fontId="7" fillId="0" borderId="33" xfId="0" applyNumberFormat="1" applyFont="1" applyBorder="1" applyAlignment="1">
      <alignment horizontal="right"/>
    </xf>
    <xf numFmtId="4" fontId="7" fillId="0" borderId="34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28"/>
  <sheetViews>
    <sheetView showGridLines="0" zoomScale="120" zoomScaleNormal="120" zoomScalePageLayoutView="0" workbookViewId="0" topLeftCell="A1">
      <selection activeCell="K27" sqref="K27"/>
    </sheetView>
  </sheetViews>
  <sheetFormatPr defaultColWidth="9.00390625" defaultRowHeight="12.75"/>
  <cols>
    <col min="1" max="1" width="81.125" style="0" customWidth="1"/>
    <col min="2" max="2" width="17.875" style="0" customWidth="1"/>
    <col min="3" max="3" width="5.125" style="0" hidden="1" customWidth="1"/>
    <col min="4" max="4" width="12.625" style="0" customWidth="1"/>
    <col min="5" max="5" width="1.875" style="0" hidden="1" customWidth="1"/>
    <col min="6" max="6" width="9.125" style="0" hidden="1" customWidth="1"/>
  </cols>
  <sheetData>
    <row r="1" spans="1:5" ht="24" customHeight="1" thickBot="1">
      <c r="A1" s="54" t="s">
        <v>100</v>
      </c>
      <c r="B1" s="54"/>
      <c r="C1" s="27"/>
      <c r="D1" s="28"/>
      <c r="E1" s="2"/>
    </row>
    <row r="2" spans="1:5" ht="3.75" customHeight="1">
      <c r="A2" s="60" t="s">
        <v>0</v>
      </c>
      <c r="B2" s="63" t="s">
        <v>3</v>
      </c>
      <c r="C2" s="64"/>
      <c r="D2" s="58" t="s">
        <v>2</v>
      </c>
      <c r="E2" s="59"/>
    </row>
    <row r="3" spans="1:5" ht="3.75" customHeight="1">
      <c r="A3" s="61"/>
      <c r="B3" s="65"/>
      <c r="C3" s="66"/>
      <c r="D3" s="58"/>
      <c r="E3" s="59"/>
    </row>
    <row r="4" spans="1:5" ht="3" customHeight="1">
      <c r="A4" s="61"/>
      <c r="B4" s="65"/>
      <c r="C4" s="66"/>
      <c r="D4" s="58"/>
      <c r="E4" s="59"/>
    </row>
    <row r="5" spans="1:5" ht="3" customHeight="1">
      <c r="A5" s="61"/>
      <c r="B5" s="65"/>
      <c r="C5" s="66"/>
      <c r="D5" s="58"/>
      <c r="E5" s="59"/>
    </row>
    <row r="6" spans="1:5" ht="3" customHeight="1">
      <c r="A6" s="61"/>
      <c r="B6" s="65"/>
      <c r="C6" s="66"/>
      <c r="D6" s="58"/>
      <c r="E6" s="59"/>
    </row>
    <row r="7" spans="1:5" ht="3" customHeight="1">
      <c r="A7" s="61"/>
      <c r="B7" s="65"/>
      <c r="C7" s="66"/>
      <c r="D7" s="58"/>
      <c r="E7" s="59"/>
    </row>
    <row r="8" spans="1:5" ht="23.25" customHeight="1" thickBot="1">
      <c r="A8" s="62"/>
      <c r="B8" s="67"/>
      <c r="C8" s="68"/>
      <c r="D8" s="58"/>
      <c r="E8" s="59"/>
    </row>
    <row r="9" spans="1:5" ht="12.75">
      <c r="A9" s="29" t="s">
        <v>1</v>
      </c>
      <c r="B9" s="55">
        <v>96838765.32</v>
      </c>
      <c r="C9" s="56"/>
      <c r="D9" s="30">
        <v>62961701.74</v>
      </c>
      <c r="E9" s="32"/>
    </row>
    <row r="10" spans="1:5" ht="12.75">
      <c r="A10" s="5" t="s">
        <v>7</v>
      </c>
      <c r="B10" s="50">
        <v>52675120</v>
      </c>
      <c r="C10" s="51"/>
      <c r="D10" s="4">
        <v>19978168.71</v>
      </c>
      <c r="E10" s="32"/>
    </row>
    <row r="11" spans="1:5" ht="12.75">
      <c r="A11" s="29" t="s">
        <v>8</v>
      </c>
      <c r="B11" s="52">
        <v>13500000</v>
      </c>
      <c r="C11" s="53"/>
      <c r="D11" s="30">
        <v>12175136.45</v>
      </c>
      <c r="E11" s="32"/>
    </row>
    <row r="12" spans="1:5" ht="12.75">
      <c r="A12" s="5" t="s">
        <v>9</v>
      </c>
      <c r="B12" s="38">
        <v>13500000</v>
      </c>
      <c r="C12" s="39"/>
      <c r="D12" s="30">
        <v>12175136.45</v>
      </c>
      <c r="E12" s="32"/>
    </row>
    <row r="13" spans="1:5" ht="12.75">
      <c r="A13" s="5" t="s">
        <v>82</v>
      </c>
      <c r="B13" s="38">
        <v>1496920</v>
      </c>
      <c r="C13" s="39"/>
      <c r="D13" s="30">
        <v>1260553.9</v>
      </c>
      <c r="E13" s="32"/>
    </row>
    <row r="14" spans="1:5" ht="12.75">
      <c r="A14" s="23" t="s">
        <v>99</v>
      </c>
      <c r="B14" s="38">
        <v>0</v>
      </c>
      <c r="C14" s="39"/>
      <c r="D14" s="30">
        <v>1260594.5</v>
      </c>
      <c r="E14" s="32"/>
    </row>
    <row r="15" spans="1:5" ht="12.75">
      <c r="A15" s="29" t="s">
        <v>11</v>
      </c>
      <c r="B15" s="52">
        <v>28727100</v>
      </c>
      <c r="C15" s="53"/>
      <c r="D15" s="30">
        <v>-3875394.07</v>
      </c>
      <c r="E15" s="32"/>
    </row>
    <row r="16" spans="1:5" ht="12.75">
      <c r="A16" s="5" t="s">
        <v>12</v>
      </c>
      <c r="B16" s="50">
        <v>80200</v>
      </c>
      <c r="C16" s="51"/>
      <c r="D16" s="4">
        <v>47771.36</v>
      </c>
      <c r="E16" s="32"/>
    </row>
    <row r="17" spans="1:5" ht="12.75">
      <c r="A17" s="23" t="s">
        <v>13</v>
      </c>
      <c r="B17" s="69">
        <v>28646900</v>
      </c>
      <c r="C17" s="70"/>
      <c r="D17" s="21">
        <v>-3923165.43</v>
      </c>
      <c r="E17" s="32"/>
    </row>
    <row r="18" spans="1:5" ht="12.75">
      <c r="A18" s="29" t="s">
        <v>14</v>
      </c>
      <c r="B18" s="52">
        <v>28200</v>
      </c>
      <c r="C18" s="53"/>
      <c r="D18" s="30">
        <v>20600</v>
      </c>
      <c r="E18" s="32"/>
    </row>
    <row r="19" spans="1:5" ht="21.75" customHeight="1">
      <c r="A19" s="29" t="s">
        <v>15</v>
      </c>
      <c r="B19" s="52">
        <v>8731900</v>
      </c>
      <c r="C19" s="53"/>
      <c r="D19" s="30">
        <v>7945630.49</v>
      </c>
      <c r="E19" s="32"/>
    </row>
    <row r="20" spans="1:5" ht="17.25" customHeight="1">
      <c r="A20" s="29" t="s">
        <v>79</v>
      </c>
      <c r="B20" s="38">
        <v>168200</v>
      </c>
      <c r="C20" s="39"/>
      <c r="D20" s="30">
        <v>153867.5</v>
      </c>
      <c r="E20" s="32"/>
    </row>
    <row r="21" spans="1:5" ht="15.75" customHeight="1">
      <c r="A21" s="29" t="s">
        <v>16</v>
      </c>
      <c r="B21" s="52"/>
      <c r="C21" s="53"/>
      <c r="D21" s="30">
        <v>847608.94</v>
      </c>
      <c r="E21" s="32"/>
    </row>
    <row r="22" spans="1:5" ht="12.75">
      <c r="A22" s="29" t="s">
        <v>97</v>
      </c>
      <c r="B22" s="52">
        <v>22800</v>
      </c>
      <c r="C22" s="53"/>
      <c r="D22" s="30"/>
      <c r="E22" s="32"/>
    </row>
    <row r="23" spans="1:5" ht="12.75">
      <c r="A23" s="29" t="s">
        <v>101</v>
      </c>
      <c r="B23" s="38"/>
      <c r="C23" s="39"/>
      <c r="D23" s="30">
        <v>189571</v>
      </c>
      <c r="E23" s="32"/>
    </row>
    <row r="24" spans="1:5" ht="12.75">
      <c r="A24" s="29" t="s">
        <v>17</v>
      </c>
      <c r="B24" s="52">
        <v>44163645.32</v>
      </c>
      <c r="C24" s="53"/>
      <c r="D24" s="57">
        <v>42983533.03</v>
      </c>
      <c r="E24" s="57"/>
    </row>
    <row r="25" spans="1:5" ht="12.75">
      <c r="A25" s="5" t="s">
        <v>18</v>
      </c>
      <c r="B25" s="52">
        <v>44163645.32</v>
      </c>
      <c r="C25" s="53"/>
      <c r="D25" s="57">
        <v>42983533.03</v>
      </c>
      <c r="E25" s="57"/>
    </row>
    <row r="26" spans="1:5" ht="12.75">
      <c r="A26" s="44" t="s">
        <v>89</v>
      </c>
      <c r="B26" s="50">
        <v>43845525.32</v>
      </c>
      <c r="C26" s="51"/>
      <c r="D26" s="4">
        <v>33325367.74</v>
      </c>
      <c r="E26" s="32"/>
    </row>
    <row r="27" spans="1:5" ht="24.75" customHeight="1">
      <c r="A27" s="5" t="s">
        <v>19</v>
      </c>
      <c r="B27" s="50">
        <v>314600</v>
      </c>
      <c r="C27" s="51"/>
      <c r="D27" s="4">
        <v>235950</v>
      </c>
      <c r="E27" s="32"/>
    </row>
    <row r="28" spans="1:5" ht="15" customHeight="1">
      <c r="A28" s="5" t="s">
        <v>83</v>
      </c>
      <c r="B28" s="40">
        <v>3520</v>
      </c>
      <c r="C28" s="41"/>
      <c r="D28" s="4">
        <v>3520</v>
      </c>
      <c r="E28" s="32"/>
    </row>
  </sheetData>
  <sheetProtection/>
  <mergeCells count="21">
    <mergeCell ref="D24:E24"/>
    <mergeCell ref="D25:E25"/>
    <mergeCell ref="D2:D8"/>
    <mergeCell ref="E2:E8"/>
    <mergeCell ref="A2:A8"/>
    <mergeCell ref="B2:C8"/>
    <mergeCell ref="B21:C21"/>
    <mergeCell ref="B18:C18"/>
    <mergeCell ref="B17:C17"/>
    <mergeCell ref="A1:B1"/>
    <mergeCell ref="B9:C9"/>
    <mergeCell ref="B10:C10"/>
    <mergeCell ref="B16:C16"/>
    <mergeCell ref="B11:C11"/>
    <mergeCell ref="B15:C15"/>
    <mergeCell ref="B27:C27"/>
    <mergeCell ref="B19:C19"/>
    <mergeCell ref="B26:C26"/>
    <mergeCell ref="B25:C25"/>
    <mergeCell ref="B22:C22"/>
    <mergeCell ref="B24:C24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8"/>
  <sheetViews>
    <sheetView showGridLines="0" tabSelected="1" zoomScale="120" zoomScaleNormal="120" zoomScalePageLayoutView="0" workbookViewId="0" topLeftCell="A22">
      <selection activeCell="M31" sqref="M31"/>
    </sheetView>
  </sheetViews>
  <sheetFormatPr defaultColWidth="9.00390625" defaultRowHeight="12.75"/>
  <cols>
    <col min="1" max="1" width="55.625" style="0" customWidth="1"/>
    <col min="2" max="2" width="21.125" style="0" customWidth="1"/>
    <col min="3" max="3" width="0.6171875" style="0" hidden="1" customWidth="1"/>
    <col min="4" max="4" width="12.875" style="0" customWidth="1"/>
    <col min="5" max="5" width="15.75390625" style="0" customWidth="1"/>
    <col min="6" max="6" width="10.75390625" style="0" hidden="1" customWidth="1"/>
  </cols>
  <sheetData>
    <row r="1" ht="13.5" thickBot="1">
      <c r="A1" t="s">
        <v>102</v>
      </c>
    </row>
    <row r="2" spans="1:6" ht="9.75" customHeight="1">
      <c r="A2" s="87" t="s">
        <v>0</v>
      </c>
      <c r="B2" s="90" t="s">
        <v>4</v>
      </c>
      <c r="C2" s="91"/>
      <c r="D2" s="84" t="s">
        <v>3</v>
      </c>
      <c r="E2" s="78" t="s">
        <v>2</v>
      </c>
      <c r="F2" s="71"/>
    </row>
    <row r="3" spans="1:6" ht="5.25" customHeight="1">
      <c r="A3" s="88"/>
      <c r="B3" s="92"/>
      <c r="C3" s="93"/>
      <c r="D3" s="85"/>
      <c r="E3" s="79"/>
      <c r="F3" s="72"/>
    </row>
    <row r="4" spans="1:6" ht="9.75" customHeight="1">
      <c r="A4" s="88"/>
      <c r="B4" s="92"/>
      <c r="C4" s="93"/>
      <c r="D4" s="85"/>
      <c r="E4" s="79"/>
      <c r="F4" s="72"/>
    </row>
    <row r="5" spans="1:6" ht="6" customHeight="1">
      <c r="A5" s="88"/>
      <c r="B5" s="92"/>
      <c r="C5" s="93"/>
      <c r="D5" s="85"/>
      <c r="E5" s="79"/>
      <c r="F5" s="72"/>
    </row>
    <row r="6" spans="1:6" ht="6.75" customHeight="1">
      <c r="A6" s="88"/>
      <c r="B6" s="92"/>
      <c r="C6" s="93"/>
      <c r="D6" s="85"/>
      <c r="E6" s="79"/>
      <c r="F6" s="72"/>
    </row>
    <row r="7" spans="1:6" ht="10.5" customHeight="1" thickBot="1">
      <c r="A7" s="88"/>
      <c r="B7" s="92"/>
      <c r="C7" s="93"/>
      <c r="D7" s="85"/>
      <c r="E7" s="79"/>
      <c r="F7" s="73"/>
    </row>
    <row r="8" spans="1:6" ht="3.75" customHeight="1" hidden="1">
      <c r="A8" s="88"/>
      <c r="B8" s="92"/>
      <c r="C8" s="93"/>
      <c r="D8" s="85"/>
      <c r="E8" s="24"/>
      <c r="F8" s="33"/>
    </row>
    <row r="9" spans="1:6" ht="12.75" customHeight="1" hidden="1">
      <c r="A9" s="89"/>
      <c r="B9" s="94"/>
      <c r="C9" s="95"/>
      <c r="D9" s="86"/>
      <c r="E9" s="25"/>
      <c r="F9" s="33"/>
    </row>
    <row r="10" spans="1:6" ht="13.5" thickBot="1">
      <c r="A10" s="23" t="s">
        <v>20</v>
      </c>
      <c r="B10" s="74" t="s">
        <v>21</v>
      </c>
      <c r="C10" s="75"/>
      <c r="D10" s="21">
        <v>122342988.13</v>
      </c>
      <c r="E10" s="22">
        <v>66746215.64</v>
      </c>
      <c r="F10" s="34">
        <f>E10/D10*100</f>
        <v>54.55663349425174</v>
      </c>
    </row>
    <row r="11" spans="1:6" ht="13.5" thickBot="1">
      <c r="A11" s="14" t="s">
        <v>22</v>
      </c>
      <c r="B11" s="96"/>
      <c r="C11" s="97"/>
      <c r="D11" s="15"/>
      <c r="E11" s="16"/>
      <c r="F11" s="34"/>
    </row>
    <row r="12" spans="1:6" ht="13.5" thickBot="1">
      <c r="A12" s="23" t="s">
        <v>23</v>
      </c>
      <c r="B12" s="74" t="s">
        <v>24</v>
      </c>
      <c r="C12" s="75"/>
      <c r="D12" s="21">
        <v>14708580</v>
      </c>
      <c r="E12" s="22">
        <v>7847778.51</v>
      </c>
      <c r="F12" s="34">
        <f>E12/D12*100</f>
        <v>53.35510640728065</v>
      </c>
    </row>
    <row r="13" spans="1:6" ht="34.5" thickBot="1">
      <c r="A13" s="23" t="s">
        <v>25</v>
      </c>
      <c r="B13" s="74" t="s">
        <v>26</v>
      </c>
      <c r="C13" s="75"/>
      <c r="D13" s="21">
        <v>12650960</v>
      </c>
      <c r="E13" s="22">
        <v>7051570.71</v>
      </c>
      <c r="F13" s="34">
        <f>E13/D13*100</f>
        <v>55.73941194976507</v>
      </c>
    </row>
    <row r="14" spans="1:6" ht="34.5" thickBot="1">
      <c r="A14" s="23" t="s">
        <v>84</v>
      </c>
      <c r="B14" s="35" t="s">
        <v>78</v>
      </c>
      <c r="C14" s="36"/>
      <c r="D14" s="45">
        <v>758300</v>
      </c>
      <c r="E14" s="46">
        <v>554825</v>
      </c>
      <c r="F14" s="34">
        <f>E14/D14*100</f>
        <v>73.1669523935118</v>
      </c>
    </row>
    <row r="15" spans="1:6" ht="13.5" thickBot="1">
      <c r="A15" s="23" t="s">
        <v>27</v>
      </c>
      <c r="B15" s="74" t="s">
        <v>28</v>
      </c>
      <c r="C15" s="75"/>
      <c r="D15" s="21">
        <v>150000</v>
      </c>
      <c r="E15" s="22">
        <v>0</v>
      </c>
      <c r="F15" s="34">
        <f>E15/D15*100</f>
        <v>0</v>
      </c>
    </row>
    <row r="16" spans="1:6" ht="13.5" thickBot="1">
      <c r="A16" s="23" t="s">
        <v>29</v>
      </c>
      <c r="B16" s="74" t="s">
        <v>30</v>
      </c>
      <c r="C16" s="75"/>
      <c r="D16" s="45">
        <v>1149320</v>
      </c>
      <c r="E16" s="46">
        <v>241382.8</v>
      </c>
      <c r="F16" s="34">
        <f aca="true" t="shared" si="0" ref="F16:F37">E16/D16*100</f>
        <v>21.002227404030208</v>
      </c>
    </row>
    <row r="17" spans="1:6" ht="13.5" thickBot="1">
      <c r="A17" s="23" t="s">
        <v>31</v>
      </c>
      <c r="B17" s="74" t="s">
        <v>32</v>
      </c>
      <c r="C17" s="75"/>
      <c r="D17" s="21">
        <v>314600</v>
      </c>
      <c r="E17" s="22">
        <v>201488.78</v>
      </c>
      <c r="F17" s="34">
        <f t="shared" si="0"/>
        <v>64.04602034329308</v>
      </c>
    </row>
    <row r="18" spans="1:6" ht="15.75" customHeight="1" thickBot="1">
      <c r="A18" s="23" t="s">
        <v>33</v>
      </c>
      <c r="B18" s="74" t="s">
        <v>34</v>
      </c>
      <c r="C18" s="75"/>
      <c r="D18" s="21">
        <v>314600</v>
      </c>
      <c r="E18" s="22">
        <v>201488.78</v>
      </c>
      <c r="F18" s="34">
        <f t="shared" si="0"/>
        <v>64.04602034329308</v>
      </c>
    </row>
    <row r="19" spans="1:6" ht="27" customHeight="1" thickBot="1">
      <c r="A19" s="23" t="s">
        <v>35</v>
      </c>
      <c r="B19" s="74" t="s">
        <v>36</v>
      </c>
      <c r="C19" s="75"/>
      <c r="D19" s="21">
        <v>805000</v>
      </c>
      <c r="E19" s="22">
        <v>88075.47</v>
      </c>
      <c r="F19" s="34">
        <f t="shared" si="0"/>
        <v>10.941052173913043</v>
      </c>
    </row>
    <row r="20" spans="1:6" ht="18.75" customHeight="1" thickBot="1">
      <c r="A20" s="48" t="s">
        <v>96</v>
      </c>
      <c r="B20" s="74" t="s">
        <v>38</v>
      </c>
      <c r="C20" s="75"/>
      <c r="D20" s="21">
        <v>100000</v>
      </c>
      <c r="E20" s="22">
        <v>0</v>
      </c>
      <c r="F20" s="34">
        <f t="shared" si="0"/>
        <v>0</v>
      </c>
    </row>
    <row r="21" spans="1:6" ht="22.5" customHeight="1" thickBot="1">
      <c r="A21" s="23" t="s">
        <v>37</v>
      </c>
      <c r="B21" s="74" t="s">
        <v>95</v>
      </c>
      <c r="C21" s="75"/>
      <c r="D21" s="21">
        <v>705000</v>
      </c>
      <c r="E21" s="22">
        <v>88075.47</v>
      </c>
      <c r="F21" s="34">
        <f t="shared" si="0"/>
        <v>12.492974468085107</v>
      </c>
    </row>
    <row r="22" spans="1:6" ht="18.75" customHeight="1" thickBot="1">
      <c r="A22" s="23" t="s">
        <v>72</v>
      </c>
      <c r="B22" s="35" t="s">
        <v>73</v>
      </c>
      <c r="C22" s="36"/>
      <c r="D22" s="21">
        <v>5130986.31</v>
      </c>
      <c r="E22" s="22">
        <v>3071303.73</v>
      </c>
      <c r="F22" s="34">
        <f t="shared" si="0"/>
        <v>59.85795994064931</v>
      </c>
    </row>
    <row r="23" spans="1:6" ht="16.5" customHeight="1" thickBot="1">
      <c r="A23" s="23" t="s">
        <v>74</v>
      </c>
      <c r="B23" s="35" t="s">
        <v>75</v>
      </c>
      <c r="C23" s="36"/>
      <c r="D23" s="21">
        <v>4800986.31</v>
      </c>
      <c r="E23" s="22">
        <v>2751303.73</v>
      </c>
      <c r="F23" s="34">
        <f t="shared" si="0"/>
        <v>57.30705218361683</v>
      </c>
    </row>
    <row r="24" spans="1:6" ht="14.25" customHeight="1" thickBot="1">
      <c r="A24" s="23" t="s">
        <v>76</v>
      </c>
      <c r="B24" s="35" t="s">
        <v>77</v>
      </c>
      <c r="C24" s="36"/>
      <c r="D24" s="21">
        <v>330000</v>
      </c>
      <c r="E24" s="22">
        <v>320000</v>
      </c>
      <c r="F24" s="34">
        <f t="shared" si="0"/>
        <v>96.96969696969697</v>
      </c>
    </row>
    <row r="25" spans="1:6" ht="13.5" thickBot="1">
      <c r="A25" s="23" t="s">
        <v>39</v>
      </c>
      <c r="B25" s="74" t="s">
        <v>40</v>
      </c>
      <c r="C25" s="75"/>
      <c r="D25" s="21">
        <v>79044162.82</v>
      </c>
      <c r="E25" s="22">
        <v>43200074.24</v>
      </c>
      <c r="F25" s="34">
        <f t="shared" si="0"/>
        <v>54.653085944341726</v>
      </c>
    </row>
    <row r="26" spans="1:6" ht="13.5" thickBot="1">
      <c r="A26" s="23" t="s">
        <v>41</v>
      </c>
      <c r="B26" s="74" t="s">
        <v>42</v>
      </c>
      <c r="C26" s="75"/>
      <c r="D26" s="21">
        <v>21730066.88</v>
      </c>
      <c r="E26" s="22">
        <v>15920866.59</v>
      </c>
      <c r="F26" s="34">
        <f t="shared" si="0"/>
        <v>73.26653285477602</v>
      </c>
    </row>
    <row r="27" spans="1:6" ht="13.5" thickBot="1">
      <c r="A27" s="23" t="s">
        <v>43</v>
      </c>
      <c r="B27" s="74" t="s">
        <v>44</v>
      </c>
      <c r="C27" s="75"/>
      <c r="D27" s="21">
        <v>48784518.94</v>
      </c>
      <c r="E27" s="22">
        <v>22177075.39</v>
      </c>
      <c r="F27" s="34">
        <f t="shared" si="0"/>
        <v>45.45924787590004</v>
      </c>
    </row>
    <row r="28" spans="1:6" ht="13.5" thickBot="1">
      <c r="A28" s="23" t="s">
        <v>45</v>
      </c>
      <c r="B28" s="74" t="s">
        <v>46</v>
      </c>
      <c r="C28" s="75"/>
      <c r="D28" s="21">
        <v>8529577</v>
      </c>
      <c r="E28" s="22">
        <v>5102132.26</v>
      </c>
      <c r="F28" s="34">
        <f t="shared" si="0"/>
        <v>59.816943560038204</v>
      </c>
    </row>
    <row r="29" spans="1:6" ht="13.5" thickBot="1">
      <c r="A29" s="23" t="s">
        <v>47</v>
      </c>
      <c r="B29" s="74" t="s">
        <v>48</v>
      </c>
      <c r="C29" s="75"/>
      <c r="D29" s="21">
        <v>295650</v>
      </c>
      <c r="E29" s="22">
        <v>263508</v>
      </c>
      <c r="F29" s="34">
        <f t="shared" si="0"/>
        <v>89.12836123795029</v>
      </c>
    </row>
    <row r="30" spans="1:6" ht="15" customHeight="1" thickBot="1">
      <c r="A30" s="23" t="s">
        <v>98</v>
      </c>
      <c r="B30" s="74" t="s">
        <v>49</v>
      </c>
      <c r="C30" s="75"/>
      <c r="D30" s="21">
        <v>295650</v>
      </c>
      <c r="E30" s="22">
        <v>263508</v>
      </c>
      <c r="F30" s="34">
        <f t="shared" si="0"/>
        <v>89.12836123795029</v>
      </c>
    </row>
    <row r="31" spans="1:6" ht="13.5" thickBot="1">
      <c r="A31" s="23" t="s">
        <v>50</v>
      </c>
      <c r="B31" s="74" t="s">
        <v>51</v>
      </c>
      <c r="C31" s="75"/>
      <c r="D31" s="21">
        <v>14111927</v>
      </c>
      <c r="E31" s="22">
        <v>7385014.72</v>
      </c>
      <c r="F31" s="34">
        <f t="shared" si="0"/>
        <v>52.331724221645985</v>
      </c>
    </row>
    <row r="32" spans="1:6" ht="13.5" thickBot="1">
      <c r="A32" s="23" t="s">
        <v>52</v>
      </c>
      <c r="B32" s="74" t="s">
        <v>53</v>
      </c>
      <c r="C32" s="75"/>
      <c r="D32" s="21">
        <v>13226927</v>
      </c>
      <c r="E32" s="22">
        <v>6912998.88</v>
      </c>
      <c r="F32" s="34">
        <f t="shared" si="0"/>
        <v>52.26458783661542</v>
      </c>
    </row>
    <row r="33" spans="1:6" ht="13.5" thickBot="1">
      <c r="A33" s="23" t="s">
        <v>54</v>
      </c>
      <c r="B33" s="74" t="s">
        <v>55</v>
      </c>
      <c r="C33" s="75"/>
      <c r="D33" s="37">
        <v>885000</v>
      </c>
      <c r="E33" s="21">
        <v>472015.84</v>
      </c>
      <c r="F33" s="34">
        <f t="shared" si="0"/>
        <v>53.335123163841814</v>
      </c>
    </row>
    <row r="34" spans="1:6" ht="13.5" thickBot="1">
      <c r="A34" s="23" t="s">
        <v>93</v>
      </c>
      <c r="B34" s="35" t="s">
        <v>94</v>
      </c>
      <c r="C34" s="36"/>
      <c r="D34" s="37">
        <v>180082</v>
      </c>
      <c r="E34" s="21">
        <v>91425.52</v>
      </c>
      <c r="F34" s="47">
        <f t="shared" si="0"/>
        <v>50.76882753412335</v>
      </c>
    </row>
    <row r="35" spans="1:6" ht="13.5" thickBot="1">
      <c r="A35" s="23" t="s">
        <v>90</v>
      </c>
      <c r="B35" s="35" t="s">
        <v>91</v>
      </c>
      <c r="C35" s="36"/>
      <c r="D35" s="37">
        <v>180082</v>
      </c>
      <c r="E35" s="21">
        <v>91425.52</v>
      </c>
      <c r="F35" s="47">
        <f t="shared" si="0"/>
        <v>50.76882753412335</v>
      </c>
    </row>
    <row r="36" spans="1:6" ht="13.5" thickBot="1">
      <c r="A36" s="23" t="s">
        <v>56</v>
      </c>
      <c r="B36" s="74" t="s">
        <v>57</v>
      </c>
      <c r="C36" s="75"/>
      <c r="D36" s="21">
        <v>7752000</v>
      </c>
      <c r="E36" s="22">
        <v>4597546.67</v>
      </c>
      <c r="F36" s="34">
        <f t="shared" si="0"/>
        <v>59.30787757997936</v>
      </c>
    </row>
    <row r="37" spans="1:6" ht="12" customHeight="1" thickBot="1">
      <c r="A37" s="23" t="s">
        <v>58</v>
      </c>
      <c r="B37" s="74" t="s">
        <v>59</v>
      </c>
      <c r="C37" s="75"/>
      <c r="D37" s="21">
        <v>7752000</v>
      </c>
      <c r="E37" s="22">
        <v>4597546.67</v>
      </c>
      <c r="F37" s="34">
        <f t="shared" si="0"/>
        <v>59.30787757997936</v>
      </c>
    </row>
    <row r="38" spans="1:6" ht="13.5" hidden="1" thickBot="1">
      <c r="A38" s="23"/>
      <c r="B38" s="74"/>
      <c r="C38" s="75"/>
      <c r="D38" s="21"/>
      <c r="E38" s="22"/>
      <c r="F38" s="34"/>
    </row>
    <row r="39" spans="1:6" ht="22.5" customHeight="1" hidden="1" thickBot="1">
      <c r="A39" s="23"/>
      <c r="B39" s="74"/>
      <c r="C39" s="75"/>
      <c r="D39" s="21"/>
      <c r="E39" s="22"/>
      <c r="F39" s="34"/>
    </row>
    <row r="40" spans="1:5" ht="12.75" customHeight="1" hidden="1" thickBot="1">
      <c r="A40" s="20"/>
      <c r="B40" s="19"/>
      <c r="C40" s="19"/>
      <c r="D40" s="42"/>
      <c r="E40" s="26"/>
    </row>
    <row r="41" spans="1:5" ht="12.75" customHeight="1" thickBot="1">
      <c r="A41" s="18" t="s">
        <v>60</v>
      </c>
      <c r="B41" s="76" t="s">
        <v>61</v>
      </c>
      <c r="C41" s="77"/>
      <c r="D41" s="43">
        <v>-25504222.81</v>
      </c>
      <c r="E41" s="17">
        <v>-3784513.9</v>
      </c>
    </row>
    <row r="42" spans="1:4" ht="13.5" thickBot="1">
      <c r="A42" s="80" t="s">
        <v>71</v>
      </c>
      <c r="B42" s="80"/>
      <c r="C42" s="80"/>
      <c r="D42" s="80"/>
    </row>
    <row r="43" spans="1:4" ht="12.75" customHeight="1">
      <c r="A43" s="60" t="s">
        <v>0</v>
      </c>
      <c r="B43" s="81" t="s">
        <v>5</v>
      </c>
      <c r="C43" s="84" t="s">
        <v>3</v>
      </c>
      <c r="D43" s="84" t="s">
        <v>2</v>
      </c>
    </row>
    <row r="44" spans="1:4" ht="12.75">
      <c r="A44" s="61"/>
      <c r="B44" s="82"/>
      <c r="C44" s="85"/>
      <c r="D44" s="85"/>
    </row>
    <row r="45" spans="1:4" ht="12.75">
      <c r="A45" s="61"/>
      <c r="B45" s="82"/>
      <c r="C45" s="85"/>
      <c r="D45" s="85"/>
    </row>
    <row r="46" spans="1:4" ht="4.5" customHeight="1">
      <c r="A46" s="61"/>
      <c r="B46" s="82"/>
      <c r="C46" s="85"/>
      <c r="D46" s="85"/>
    </row>
    <row r="47" spans="1:4" ht="9.75" customHeight="1" hidden="1">
      <c r="A47" s="61"/>
      <c r="B47" s="82"/>
      <c r="C47" s="85"/>
      <c r="D47" s="85"/>
    </row>
    <row r="48" spans="1:4" ht="12.75" hidden="1">
      <c r="A48" s="61"/>
      <c r="B48" s="82"/>
      <c r="C48" s="85"/>
      <c r="D48" s="85"/>
    </row>
    <row r="49" spans="1:4" ht="12.75" hidden="1">
      <c r="A49" s="62"/>
      <c r="B49" s="83"/>
      <c r="C49" s="86"/>
      <c r="D49" s="86"/>
    </row>
    <row r="50" spans="1:4" ht="12.75">
      <c r="A50" s="7" t="s">
        <v>62</v>
      </c>
      <c r="B50" s="6" t="s">
        <v>63</v>
      </c>
      <c r="C50" s="3">
        <v>1163672</v>
      </c>
      <c r="D50" s="9">
        <v>3784513.9</v>
      </c>
    </row>
    <row r="51" spans="1:4" ht="2.25" customHeight="1">
      <c r="A51" s="13"/>
      <c r="B51" s="11"/>
      <c r="C51" s="12" t="s">
        <v>6</v>
      </c>
      <c r="D51" s="12" t="s">
        <v>92</v>
      </c>
    </row>
    <row r="52" spans="1:4" ht="9.75" customHeight="1">
      <c r="A52" s="8" t="s">
        <v>64</v>
      </c>
      <c r="B52" s="10" t="s">
        <v>85</v>
      </c>
      <c r="C52" s="9">
        <v>1163672</v>
      </c>
      <c r="D52" s="9">
        <v>3784513.9</v>
      </c>
    </row>
    <row r="53" spans="1:4" ht="12.75">
      <c r="A53" s="7" t="s">
        <v>65</v>
      </c>
      <c r="B53" s="6" t="s">
        <v>86</v>
      </c>
      <c r="C53" s="3">
        <v>1163672</v>
      </c>
      <c r="D53" s="3">
        <v>-71492126.08</v>
      </c>
    </row>
    <row r="54" spans="1:4" ht="12.75">
      <c r="A54" s="7" t="s">
        <v>80</v>
      </c>
      <c r="B54" s="6" t="s">
        <v>103</v>
      </c>
      <c r="C54" s="3">
        <v>1163672</v>
      </c>
      <c r="D54" s="3">
        <v>-71492126.08</v>
      </c>
    </row>
    <row r="55" spans="1:4" ht="12.75">
      <c r="A55" s="7" t="s">
        <v>66</v>
      </c>
      <c r="B55" s="6" t="s">
        <v>87</v>
      </c>
      <c r="C55" s="3" t="s">
        <v>10</v>
      </c>
      <c r="D55" s="3">
        <v>75276639.98</v>
      </c>
    </row>
    <row r="56" spans="1:4" ht="12.75">
      <c r="A56" s="7" t="s">
        <v>81</v>
      </c>
      <c r="B56" s="6" t="s">
        <v>88</v>
      </c>
      <c r="C56" s="3" t="s">
        <v>10</v>
      </c>
      <c r="D56" s="3">
        <v>75276639.98</v>
      </c>
    </row>
    <row r="57" ht="45">
      <c r="A57" s="49" t="s">
        <v>104</v>
      </c>
    </row>
    <row r="58" ht="12.75">
      <c r="A58" s="31"/>
    </row>
  </sheetData>
  <sheetProtection/>
  <mergeCells count="35">
    <mergeCell ref="A42:D42"/>
    <mergeCell ref="A43:A49"/>
    <mergeCell ref="B43:B49"/>
    <mergeCell ref="C43:C49"/>
    <mergeCell ref="D43:D49"/>
    <mergeCell ref="A2:A9"/>
    <mergeCell ref="B2:C9"/>
    <mergeCell ref="D2:D9"/>
    <mergeCell ref="B11:C11"/>
    <mergeCell ref="B17:C17"/>
    <mergeCell ref="E2:E7"/>
    <mergeCell ref="B10:C10"/>
    <mergeCell ref="B12:C12"/>
    <mergeCell ref="B13:C13"/>
    <mergeCell ref="B15:C15"/>
    <mergeCell ref="B16:C16"/>
    <mergeCell ref="B19:C19"/>
    <mergeCell ref="B18:C18"/>
    <mergeCell ref="B30:C30"/>
    <mergeCell ref="B31:C31"/>
    <mergeCell ref="B20:C20"/>
    <mergeCell ref="B25:C25"/>
    <mergeCell ref="B26:C26"/>
    <mergeCell ref="B27:C27"/>
    <mergeCell ref="B21:C21"/>
    <mergeCell ref="F2:F7"/>
    <mergeCell ref="B32:C32"/>
    <mergeCell ref="B41:C41"/>
    <mergeCell ref="B33:C33"/>
    <mergeCell ref="B36:C36"/>
    <mergeCell ref="B37:C37"/>
    <mergeCell ref="B38:C38"/>
    <mergeCell ref="B39:C39"/>
    <mergeCell ref="B28:C28"/>
    <mergeCell ref="B29:C29"/>
  </mergeCells>
  <conditionalFormatting sqref="D50 E41 E36:E39 E10 D52:D56 E12:E32">
    <cfRule type="cellIs" priority="186" dxfId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67</v>
      </c>
      <c r="B1" s="1" t="s">
        <v>68</v>
      </c>
    </row>
    <row r="2" spans="1:2" ht="12.75">
      <c r="A2" t="s">
        <v>69</v>
      </c>
      <c r="B2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Пользователь</cp:lastModifiedBy>
  <cp:lastPrinted>2016-04-11T11:22:10Z</cp:lastPrinted>
  <dcterms:created xsi:type="dcterms:W3CDTF">1999-06-18T11:49:53Z</dcterms:created>
  <dcterms:modified xsi:type="dcterms:W3CDTF">2023-10-06T12:42:53Z</dcterms:modified>
  <cp:category/>
  <cp:version/>
  <cp:contentType/>
  <cp:contentStatus/>
</cp:coreProperties>
</file>