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6" yWindow="612" windowWidth="15456" windowHeight="9960" activeTab="0"/>
  </bookViews>
  <sheets>
    <sheet name="Доходы" sheetId="1" r:id="rId1"/>
    <sheet name="Расходы1" sheetId="2" r:id="rId2"/>
    <sheet name="Расходы2" sheetId="3" r:id="rId3"/>
    <sheet name="Дефицит" sheetId="4" r:id="rId4"/>
    <sheet name="Адр.пр." sheetId="5" r:id="rId5"/>
    <sheet name="Д.фонд" sheetId="6" r:id="rId6"/>
    <sheet name="Р.фонд" sheetId="7" r:id="rId7"/>
  </sheets>
  <definedNames>
    <definedName name="_xlnm._FilterDatabase" localSheetId="0" hidden="1">'Доходы'!$A$10:$F$136</definedName>
    <definedName name="_xlnm._FilterDatabase" localSheetId="2" hidden="1">'Расходы2'!$A$9:$I$343</definedName>
    <definedName name="APPT" localSheetId="0">'Доходы'!$B$21</definedName>
    <definedName name="FIO" localSheetId="0">'Доходы'!$F$21</definedName>
    <definedName name="SIGN" localSheetId="0">'Доходы'!$B$21:$H$25</definedName>
    <definedName name="_xlnm.Print_Titles" localSheetId="4">'Адр.пр.'!$8:$9</definedName>
    <definedName name="_xlnm.Print_Titles" localSheetId="0">'Доходы'!$8:$10</definedName>
    <definedName name="_xlnm.Print_Titles" localSheetId="2">'Расходы2'!$8:$8</definedName>
    <definedName name="_xlnm.Print_Area" localSheetId="3">'Дефицит'!$A$1:$D$26</definedName>
  </definedNames>
  <calcPr fullCalcOnLoad="1"/>
</workbook>
</file>

<file path=xl/sharedStrings.xml><?xml version="1.0" encoding="utf-8"?>
<sst xmlns="http://schemas.openxmlformats.org/spreadsheetml/2006/main" count="2463" uniqueCount="658">
  <si>
    <t>Подпрограмма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</si>
  <si>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t>
  </si>
  <si>
    <t>8008</t>
  </si>
  <si>
    <t>Иные межбюджетные трансферты 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 осуществляемых за счет средств, поступивших от Фонда содействия реформированию жилищно-коммунального хозяйства</t>
  </si>
  <si>
    <t>9503</t>
  </si>
  <si>
    <t>Иные межбюджетные трансферты 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 осуществляемых за счет средств бюджетов</t>
  </si>
  <si>
    <t>9603</t>
  </si>
  <si>
    <t>Муниципальная программа МО город Волхов "Развитие  автомобильных дорог в МО город Волхов"</t>
  </si>
  <si>
    <t>Подпрограмма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</si>
  <si>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Иные межбюджетные трансферты на осуществление полномочий по проведению капитального ремонта и ремонта автомобильных дорог общего пользования местного значения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</si>
  <si>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7014</t>
  </si>
  <si>
    <t>Иные межбюджетные трансферты на осуществление полномочий по подготовке и проведению мероприятий, посвященных Дню образования ЛО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</si>
  <si>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7203</t>
  </si>
  <si>
    <t>Иные межбюджетные трансферты на 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</si>
  <si>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8010</t>
  </si>
  <si>
    <t>Иные межбюджетные трансферты на осуществление полномочий по проведению   мероприятий по содержанию муниципальных автомобильных дорог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</si>
  <si>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8011</t>
  </si>
  <si>
    <t>Иные межбюджетные трансферты на осуществление полномочий по проведению   мероприятий по снижению аварийности на муниципальной сети автомобильных дорог, включая обустройство наружным освещением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</si>
  <si>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8012</t>
  </si>
  <si>
    <t>Подпрограмма "Содержание и управление дорожным хозяйством МО город Волхов"  муниципальной программы МО город Волхов "Развитие  автомобильных дорог в МО город Волхов"</t>
  </si>
  <si>
    <t>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</si>
  <si>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8013</t>
  </si>
  <si>
    <t xml:space="preserve">Другие вопросы в области национальной экономики
</t>
  </si>
  <si>
    <t>Муниципальная программа МО город Волхов "Развитие культуры в МО город Волхов 2014-2016 годы"</t>
  </si>
  <si>
    <t>Подпрограмма "Обеспечение доступа жителей МО город Волхов к культурным ценностям" муниципальной программы МО город Волхов "Развитие культуры в МО город Волхов 2014-2016 годы"</t>
  </si>
  <si>
    <t>Иные межбюджетные трансферты на осуществление полномочий по обеспечению деятельности муниципальных казенных учреждений в рамках подпрограммы "Обеспечение доступа жителей МО город Волхов к культурным ценностям" муниципальной программы МО город Волхов "Развитие культуры в МО город Волхов 2014-2016 годы"</t>
  </si>
  <si>
    <t>8014</t>
  </si>
  <si>
    <t>Культура</t>
  </si>
  <si>
    <t>7036</t>
  </si>
  <si>
    <t>Подпрограмма "Сохранение и развитие народной культуры и самодеятельного творчества в МО город Волхов" муниципальной программы МО город Волхов "Развитие культуры в МО город Волхов 2014-2016 годы"</t>
  </si>
  <si>
    <t>Иные межбюджетные трансферты на осуществление полномочий по поддержке декоративно-прикладного искусства и народных художественных промыслов в рамках подпрограммы "Сохранение и развитие народной культуры и самодеятельного творчества в МО город Волхов "муниципальной программы МО город Волхов "Развитие культуры в МО город Волхов 2014-2016 годы"</t>
  </si>
  <si>
    <t>8015</t>
  </si>
  <si>
    <t>Подпрограмма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</si>
  <si>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ОТЧЕТ
об использовании средств резервного фонда
 администрации  МО город Волхов
 за  2014 год</t>
  </si>
  <si>
    <t>Утвержденные бюджетные назначения</t>
  </si>
  <si>
    <t>Исполнено</t>
  </si>
  <si>
    <t>Резервные фонды</t>
  </si>
  <si>
    <t>0111</t>
  </si>
  <si>
    <t>0000000</t>
  </si>
  <si>
    <t>6800000</t>
  </si>
  <si>
    <t>6890000</t>
  </si>
  <si>
    <t>Иные межбюджетные трансферты на осуществление полномочий по использованию резервных фондов местных администраций в рамках непрограммных расходов бюджета МО город Волхов</t>
  </si>
  <si>
    <t>6898052</t>
  </si>
  <si>
    <t>0502</t>
  </si>
  <si>
    <t>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город Волхов</t>
  </si>
  <si>
    <t>6898065</t>
  </si>
  <si>
    <t>Замена 2-х участков сети хоз-бытовой канализации по ул.Работниц, д.1а и ул.Профсоюзов, д.10а</t>
  </si>
  <si>
    <t>Ремонт подающего трубопровода, проходящего в камере задвижек горизонтального отстойника ВОС 2 этап</t>
  </si>
  <si>
    <t>ИТОГО</t>
  </si>
  <si>
    <t>Проведение капитального ремонта объектов культуры городских поселений Ленинградской области за счет средств бюджета ЛО в рамках непрограммных расходов бюджета МО город Волхов</t>
  </si>
  <si>
    <t>Подпрограмма "Водоснабжение и водоотведение в МО город Волхов Волховского муниципального района Ленинградской области на 2014-2017 годы" муниципальной программы МО город Волхов "Обеспечение устойчивого функционирования и развития коммунальной и инженерной инфраструктуры и повышения энергоэффективности в МО город Волхов"</t>
  </si>
  <si>
    <t>Предоставление бюджетных инвестиций в объекты капитального строительства  собственности МО город Волхов  в рамках подпрограммы "Водоснабжение и водоотведение в МО город Волхов Волховского муниципального района Ленинградской области на 2014-2017 годы" муниципальной программы "Обеспечение устойчивого функционирования и развития коммунальной и инженерной инфраструктуры и повышения энергоэффективности в МО город Волхов"</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</si>
  <si>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МО город Волхов  в рамках подпрограммы "Водоснабжение и водоотведение в МО город Волхов Волховского муниципального района Ленинградской области на 2014-2017 годы" муниципальной программы "Обеспечение устойчивого функционирования и развития коммунальной и инженерной инфраструктуры и повышения энергоэффективности в МО город Волхов"</t>
  </si>
  <si>
    <t>Иные межбюджетные трансферты на осуществление полномочий по проведению мероприятий, направленных на безаварийную работу объектов водоснабжения и водоотведения города Волхова в рамках подпрограммы "Водоснабжение и водоотведение в МО город Волхов Волховского муниципального района Ленинградской области на 2014-2017 годы" муниципальной программы "Обеспечение устойчивого функционирования и развития коммунальной и инженерной инфраструктуры и повышения энергоэффективности в МО город Волхов"</t>
  </si>
  <si>
    <t>Иные межбюджетные трансферты на осуществление полномочий по проведению иных мероприятий в области водоснабжения и водоотведения  города Волхова в рамках подпрограммы "Водоснабжение и водоотведение в МО город Волхов Волховского муниципального района Ленинградской области на 2014-2017 годы" муниципальной программы "Обеспечение устойчивого функционирования и развития коммунальной и инженерной инфраструктуры и повышения энергоэффективности в МО город Волхов"</t>
  </si>
  <si>
    <t>Иные межбюджетные трансферты на осуществление полномочий по предоставлению субсидий муниципальным унитарным предприятиям МО город Волхов по возмещению затрат на капитальный ремонт, ремонт объектов водоснабжения и водоотведения при реализации мероприятий, направленных на безаварийную работу объектов водоснабжения и водоотведения в рамках подпрограммы "Водоснабжение и водоотведение в МО город Волхов Волховского муниципального района Ленинградской области на 2014-2017 годы" муниципальной программы "Обеспечение устойчивого функционирования и развития коммунальной и инженерной инфраструктуры и повышения энергоэффективности в МО город Волхов"</t>
  </si>
  <si>
    <t>Иные межбюджетные трансферты на осуществление полномочий по вопросам предоставления бюджетных инвестиций в области коммунального хозяйства  в рамках непрограммных расходов бюджета МО город Волхов</t>
  </si>
  <si>
    <t>Иные межбюджетные трансферты на осуществление полномочий по предоставлению субсидий на обеспечение выплат стимулирующего характера работникам муниципальных казенных учреждений культуры в рамках подпрограммы "Обеспечение доступа жителей МО город Волхов к культурным ценностям" муниципальной программы МО город Волхов "Развитие культуры в МО город Волхов 2014-2016 годы"</t>
  </si>
  <si>
    <t>Иные межбюджетные трансферты на осуществление полномочий по предоставлению субсидий на обеспечение выплат стимулирующего характера работникам муниципальных бюджетных учреждений культуры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</si>
  <si>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Проведение мероприятий в области физической культуры и спорта в рамках непрограммных расходов бюджета МО город Волхов</t>
  </si>
  <si>
    <t>Иные межбюджетные трансферты на осуществление полномочий Совета депутатов МО город Волхов</t>
  </si>
  <si>
    <t>8069</t>
  </si>
  <si>
    <t xml:space="preserve">ИСТОЧНИКИ ФИНАНСИРОВАНИЯ ДЕФИЦИТА
 бюджета муниципального образования город Волхов за 2014 год
по кодам классификации источников финансирования дефицитов бюджетов </t>
  </si>
  <si>
    <t>Кассовое исполнение 
(тысяч рублей)</t>
  </si>
  <si>
    <t>главного администратора источника финансирования</t>
  </si>
  <si>
    <t>источника финансирования</t>
  </si>
  <si>
    <t>ИСТОЧНИКИ ВНУТРЕННЕГО ФИНАНСИРОВАНИЯ ДЕФИЦИТОВ БЮДЖЕТОВ</t>
  </si>
  <si>
    <t>01 00 00 00 00 0000 000</t>
  </si>
  <si>
    <t>Изменение остатков средств на счетах по учету средств бюджета</t>
  </si>
  <si>
    <t>01 05 00 00 00 0000 000</t>
  </si>
  <si>
    <t/>
  </si>
  <si>
    <t>001</t>
  </si>
  <si>
    <t>НАЛОГОВЫЕ И НЕНАЛОГОВЫЕ ДОХОДЫ</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</si>
  <si>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</si>
  <si>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</si>
  <si>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</si>
  <si>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</si>
  <si>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</si>
  <si>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</si>
  <si>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</si>
  <si>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</si>
  <si>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</si>
  <si>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</si>
  <si>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</si>
  <si>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</si>
  <si>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</si>
  <si>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(доходы от сдачи в аренду нежилых помещений)</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</si>
  <si>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</si>
  <si>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</si>
  <si>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</si>
  <si>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</si>
  <si>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</si>
  <si>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поселений, в части реализации основных средств по указанному имуществу</t>
  </si>
  <si>
    <t>Доходы от реализации иного имущества, находящегося в собственности поселений,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</si>
  <si>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</si>
  <si>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</si>
  <si>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</si>
  <si>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</si>
  <si>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</si>
  <si>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</si>
  <si>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</si>
  <si>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</si>
  <si>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t>
  </si>
  <si>
    <t>Невыясненные поступления</t>
  </si>
  <si>
    <t>Невыясненные поступления, зачисляемые в бюджеты поселений</t>
  </si>
  <si>
    <t>БЕЗВОЗМЕЗДНЫЕ ПОСТУПЛЕНИЯ</t>
  </si>
  <si>
    <t>БЕЗВОЗМЕЗДНЫЕ ПОСТУПЛЕНИЯ ОТ ДРУГИХ БЮДЖЕТОВ БЮДЖЕТНОЙ СИСТЕМЫ РОССИЙСКОЙ ФЕДЕРАЦИИ</t>
  </si>
  <si>
    <t>Субсидии бюджетам субъектов Российской Федерации и муниципальных образований (межбюджетные субсидии)</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</si>
  <si>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</si>
  <si>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Субсидии бюджетам поселений на бюджетные инвестиции в объекты капитального строительства собственности муниципальных образований</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</si>
  <si>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</si>
  <si>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</si>
  <si>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</si>
  <si>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</si>
  <si>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Прочие субсидии</t>
  </si>
  <si>
    <t>Прочие субсидии бюджетам поселений</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</si>
  <si>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</si>
  <si>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</si>
  <si>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</si>
  <si>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</si>
  <si>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</si>
  <si>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</si>
  <si>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</si>
  <si>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</si>
  <si>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</si>
  <si>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</si>
  <si>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</si>
  <si>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182</t>
  </si>
  <si>
    <t>НАЛОГИ НА ПРИБЫЛЬ, ДОХОДЫ</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</si>
  <si>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</si>
  <si>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</si>
  <si>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</si>
  <si>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</si>
  <si>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</si>
  <si>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</si>
  <si>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</si>
  <si>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t>
  </si>
  <si>
    <t>Транспортный налог с организаций</t>
  </si>
  <si>
    <t>Транспортный налог с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</si>
  <si>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</si>
  <si>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</si>
  <si>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</si>
  <si>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</si>
  <si>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</si>
  <si>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</si>
  <si>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100 00000 00 0000</t>
  </si>
  <si>
    <t>111 00000 00 0000</t>
  </si>
  <si>
    <t>111 05000 00 0000</t>
  </si>
  <si>
    <t>111 05010 00 0000</t>
  </si>
  <si>
    <t>111 05013 10 0000</t>
  </si>
  <si>
    <t>111 05020 00 0000</t>
  </si>
  <si>
    <t>111 05025 10 0000</t>
  </si>
  <si>
    <t>111 05030 00 0000</t>
  </si>
  <si>
    <t>111 05035 10 0000</t>
  </si>
  <si>
    <t>111 07000 00 0000</t>
  </si>
  <si>
    <t>111 07010 00 0000</t>
  </si>
  <si>
    <t>111 07015 10 0000</t>
  </si>
  <si>
    <t>111 09000 00 0000</t>
  </si>
  <si>
    <t>111 09040 00 0000</t>
  </si>
  <si>
    <t>113 00000 00 0000</t>
  </si>
  <si>
    <t>113 01000 00 0000</t>
  </si>
  <si>
    <t>113 01990 00 0000</t>
  </si>
  <si>
    <t>114 00000 00 0000</t>
  </si>
  <si>
    <t>114 02000 00 0000</t>
  </si>
  <si>
    <t>114 02050 10 0000</t>
  </si>
  <si>
    <t>114 02053 10 0000</t>
  </si>
  <si>
    <t>114 06000 00 0000</t>
  </si>
  <si>
    <t>114 06010 00 0000</t>
  </si>
  <si>
    <t>114 06013 10 0000</t>
  </si>
  <si>
    <t>114 06020 00 0000</t>
  </si>
  <si>
    <t>114 06025 10 0000</t>
  </si>
  <si>
    <t>116 00000 00 0000</t>
  </si>
  <si>
    <t>116 90000 00 0000</t>
  </si>
  <si>
    <t>116 90050 10 0000</t>
  </si>
  <si>
    <t>117 00000 00 0000</t>
  </si>
  <si>
    <t>117 01000 00 0000</t>
  </si>
  <si>
    <t>117 01050 10 0000</t>
  </si>
  <si>
    <t>200 00000 00 0000</t>
  </si>
  <si>
    <t>202 00000 00 0000</t>
  </si>
  <si>
    <t>202 02000 00 0000</t>
  </si>
  <si>
    <t>202 02077 00 0000</t>
  </si>
  <si>
    <t>202 02077 10 0000</t>
  </si>
  <si>
    <t>202 02088 00 0000</t>
  </si>
  <si>
    <t>202 02088 10 0004</t>
  </si>
  <si>
    <t>202 02089 00 0000</t>
  </si>
  <si>
    <t>202 02089 10 0004</t>
  </si>
  <si>
    <t>202 02999 00 0000</t>
  </si>
  <si>
    <t>202 02999 10 0000</t>
  </si>
  <si>
    <t>202 03000 00 0000</t>
  </si>
  <si>
    <t>202 03024 00 0000</t>
  </si>
  <si>
    <t>202 03024 10 0000</t>
  </si>
  <si>
    <t>202 04000 00 0000</t>
  </si>
  <si>
    <t>202 04999 00 0000</t>
  </si>
  <si>
    <t>202 04999 10 0000</t>
  </si>
  <si>
    <t>219 00000 00 0000</t>
  </si>
  <si>
    <t>219 05000 10 0000</t>
  </si>
  <si>
    <t>202 01000 00 0000</t>
  </si>
  <si>
    <t>202 01001 00 0000</t>
  </si>
  <si>
    <t>202 01001 10 0000</t>
  </si>
  <si>
    <t>101 00000 00 0000</t>
  </si>
  <si>
    <t>101 02000 01 0000</t>
  </si>
  <si>
    <t>101 02010 01 0000</t>
  </si>
  <si>
    <t>101 02020 01 0000</t>
  </si>
  <si>
    <t>101 02030 01 0000</t>
  </si>
  <si>
    <t>106 00000 00 0000</t>
  </si>
  <si>
    <t>106 01000 00 0000</t>
  </si>
  <si>
    <t>106 01030 10 0000</t>
  </si>
  <si>
    <t>106 04000 02 0000</t>
  </si>
  <si>
    <t>106 04011 02 0000</t>
  </si>
  <si>
    <t>106 04012 02 0000</t>
  </si>
  <si>
    <t>106 06000 00 0000</t>
  </si>
  <si>
    <t>106 06010 00 0000</t>
  </si>
  <si>
    <t>106 06020 00 0000</t>
  </si>
  <si>
    <t>109 00000 00 0000</t>
  </si>
  <si>
    <t>109 04000 00 0000</t>
  </si>
  <si>
    <t>109 04050 00 0000</t>
  </si>
  <si>
    <t>000</t>
  </si>
  <si>
    <t>АДМИНИСТРАЦИЯ МО ГОРОД ВОЛХОВ</t>
  </si>
  <si>
    <t>ФЕДЕРАЛЬНАЯ НАЛОГОВАЯ СЛУЖБА</t>
  </si>
  <si>
    <t>решением Совета депутатов  МО город Волхов</t>
  </si>
  <si>
    <t>Наименование показателя</t>
  </si>
  <si>
    <t>Код бюджетной классификации</t>
  </si>
  <si>
    <t>Кассовое исполнение
 (тысяч рублей)</t>
  </si>
  <si>
    <t>главного админи-
стратора</t>
  </si>
  <si>
    <t>доходов бюджета</t>
  </si>
  <si>
    <t>1</t>
  </si>
  <si>
    <t>2</t>
  </si>
  <si>
    <t>3</t>
  </si>
  <si>
    <t>4</t>
  </si>
  <si>
    <t>ВСЕГО ДОХОДОВ</t>
  </si>
  <si>
    <t>101 02010 01 1000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</si>
  <si>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</si>
  <si>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проценты)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</si>
  <si>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t>
  </si>
  <si>
    <t>101 02010 01 2000</t>
  </si>
  <si>
    <t>101 02010 01 3000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</si>
  <si>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</si>
  <si>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101 02020 01 1000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</si>
  <si>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</si>
  <si>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t>
  </si>
  <si>
    <t>101 02020 01 2000</t>
  </si>
  <si>
    <t>101 02020 01 3000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</si>
  <si>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t>
  </si>
  <si>
    <t>101 02030 01 3000</t>
  </si>
  <si>
    <t>101 02030 01 2000</t>
  </si>
  <si>
    <t>101 02030 01 1000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</si>
  <si>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</si>
  <si>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</si>
  <si>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</si>
  <si>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Налог на имущество физических лиц, взимаемый по ставкам, применяемым к объектам налогообложения, расположенным в границах поселений (пени, проценты)</t>
  </si>
  <si>
    <t>106 01030 10 1000</t>
  </si>
  <si>
    <t>106 01030 10 2000</t>
  </si>
  <si>
    <t>Транспортный налог с организаций (сумма платежа)</t>
  </si>
  <si>
    <t>Транспортный налог с организаций (пени, проценты)</t>
  </si>
  <si>
    <t>Транспортный налог с организаций (суммы денежных взысканий)</t>
  </si>
  <si>
    <t>106 04011 02 1000</t>
  </si>
  <si>
    <t>106 04011 02 2000</t>
  </si>
  <si>
    <t>106 04011 02 3000</t>
  </si>
  <si>
    <t>Транспортный налог с физических лиц (сумма платежа)</t>
  </si>
  <si>
    <t>Транспортный налог с физических лиц (пени, проценты)</t>
  </si>
  <si>
    <t>106 04012 02 1000</t>
  </si>
  <si>
    <t>106 04012 02 2000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</si>
  <si>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t>
  </si>
  <si>
    <t>106 06013 10 1000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</si>
  <si>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</si>
  <si>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106 06013 10 2000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</si>
  <si>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(суммы денежных взысканий)</t>
  </si>
  <si>
    <t>106 06013 10 3000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</si>
  <si>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(суммы денежных взысканий)</t>
  </si>
  <si>
    <t>106 06023 10 3000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</si>
  <si>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</si>
  <si>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106 06023 10 2000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</si>
  <si>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t>
  </si>
  <si>
    <t>Земельный налог (по обязательствам, возникшим до 1 января 2006 года), мобилизуемый на территориях поселений (сумма платежа)</t>
  </si>
  <si>
    <t>109 04053 10 1000</t>
  </si>
  <si>
    <t>106 06023 10 1000</t>
  </si>
  <si>
    <t>Денежные взыскания (штрафы), установленные законами субъектов Российской Федерации за несоблюдение муниципальных правовых актов</t>
  </si>
  <si>
    <t>116 51000 02 0000</t>
  </si>
  <si>
    <t>116 51040 02 0000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</si>
  <si>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</si>
  <si>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Дотации бюджетам на поддержку мер по обеспечению сбалансированности бюджетов</t>
  </si>
  <si>
    <t>Дотации бюджетам поселений на поддержку мер по обеспечению сбалансированности бюджетов</t>
  </si>
  <si>
    <t>202 01003 00 0000</t>
  </si>
  <si>
    <t>202 01003 10 0000</t>
  </si>
  <si>
    <t>ДОХОДЫ
бюджета муниципального образования город Волхов
по кодам классификации доходов бюджетов 
 за 2014 год</t>
  </si>
  <si>
    <t>111 05013 10 2000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</si>
  <si>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(пени и проценты по соответствующему платежу)</t>
  </si>
  <si>
    <t>Доходы от сдачи в аренду имущества, составляющего государственную (муниципальную) казну (за исключением земельных участков)</t>
  </si>
  <si>
    <t>111 05070 00 0000</t>
  </si>
  <si>
    <t>111 05075 10 0000</t>
  </si>
  <si>
    <t>Доходы от сдачи в аренду имущества, составляющего казну поселений (за исключением земельных участков)</t>
  </si>
  <si>
    <t>111 05075 10 2000</t>
  </si>
  <si>
    <t>Доходы от сдачи в аренду имущества, составляющего казну поселений (за исключением земельных участков) (пени и проценты по соответствующему платежу)</t>
  </si>
  <si>
    <t>111 09045 10 0000</t>
  </si>
  <si>
    <t>113 01995 10 0000</t>
  </si>
  <si>
    <t>Прочие доходы от оказания платных услуг (работ) получателями средств бюджетов поселений</t>
  </si>
  <si>
    <t>114 01000 00 0000</t>
  </si>
  <si>
    <t>Доходы от продажи квартир</t>
  </si>
  <si>
    <t>114 01050 10 0000</t>
  </si>
  <si>
    <t>Доходы от продажи квартир, находящихся в собственности поселений</t>
  </si>
  <si>
    <t>Прочие неналоговые доходы</t>
  </si>
  <si>
    <t>117 05000 00 0000</t>
  </si>
  <si>
    <t>117 05050 10 0000</t>
  </si>
  <si>
    <t>Прочие неналоговые доходы бюджетов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</si>
  <si>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</si>
  <si>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</si>
  <si>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202 02216 00 0000</t>
  </si>
  <si>
    <t>202 02216 10 0000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</si>
  <si>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</si>
  <si>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</si>
  <si>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</si>
  <si>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218 00000 00 0000</t>
  </si>
  <si>
    <t>218 05000 10 0000</t>
  </si>
  <si>
    <t>218 05010 10 0000</t>
  </si>
  <si>
    <t>100</t>
  </si>
  <si>
    <t>ФЕДЕРАЛЬНОЕ КАЗНАЧЕЙСТВО</t>
  </si>
  <si>
    <t>НАЛОГИ НА ТОВАРЫ (РАБОТЫ, УСЛУГИ), РЕАЛИЗУЕМЫЕ НА ТЕРРИТОРИИ РОССИЙСКОЙ ФЕДЕРАЦИИ</t>
  </si>
  <si>
    <t>103 00000 00 0000</t>
  </si>
  <si>
    <t>Акцизы по подакцизным товарам (продукции), производимым на территории Российской Федерации</t>
  </si>
  <si>
    <t>103 02000 01 0000</t>
  </si>
  <si>
    <t>Доходы от уплаты акцизов на дизельное топливо, зачисляемые в консолидированные бюджеты субъектов Российской Федерации</t>
  </si>
  <si>
    <t>103 02230 01 0000</t>
  </si>
  <si>
    <t>103 02240 01 0000</t>
  </si>
  <si>
    <t>103 02250 01 0000</t>
  </si>
  <si>
    <t>103 02260 01 0000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</si>
  <si>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</si>
  <si>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</si>
  <si>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</si>
  <si>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Земельный налог (по обязательствам, возникшим до 1 января 2006 года), мобилизуемый на территориях поселений (пени, проценты)</t>
  </si>
  <si>
    <t>109 04053 10 2000</t>
  </si>
  <si>
    <t>Расходы
бюджета муниципального образования город Волхов
 по разделам, подразделам  расходов бюджетов
за 2014 год</t>
  </si>
  <si>
    <t>Наименование раздела, подраздела</t>
  </si>
  <si>
    <t>Раздел, Подраздел</t>
  </si>
  <si>
    <t>ОБЩЕГОСУДАРСТВЕННЫЕ ВОПРОСЫ</t>
  </si>
  <si>
    <t>01</t>
  </si>
  <si>
    <t>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</si>
  <si>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</si>
  <si>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</si>
  <si>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</si>
  <si>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</si>
  <si>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Обеспечение деятельности финансовых, налоговых и таможенных органов и органов финансового (финансово-бюджетного) надзора</t>
  </si>
  <si>
    <t>06</t>
  </si>
  <si>
    <t>Обеспечение проведения выборов и референдумов</t>
  </si>
  <si>
    <t>07</t>
  </si>
  <si>
    <t>Другие общегосударственные вопросы</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</si>
  <si>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</si>
  <si>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</si>
  <si>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</si>
  <si>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НАЦИОНАЛЬНАЯ ЭКОНОМИКА</t>
  </si>
  <si>
    <t>Дорожное хозяйство (дорожные фонды)</t>
  </si>
  <si>
    <t>09</t>
  </si>
  <si>
    <t>Другие вопросы в области национальной экономики</t>
  </si>
  <si>
    <t>12</t>
  </si>
  <si>
    <t>ЖИЛИЩНО-КОММУНАЛЬНОЕ ХОЗЯЙСТВО</t>
  </si>
  <si>
    <t>05</t>
  </si>
  <si>
    <t>Жилищное хозяйство</t>
  </si>
  <si>
    <t>Коммунальное хозяйство</t>
  </si>
  <si>
    <t>02</t>
  </si>
  <si>
    <t>Благоустройство</t>
  </si>
  <si>
    <t>ОБРАЗОВАНИЕ</t>
  </si>
  <si>
    <t>Молодежная политика и оздоровление детей</t>
  </si>
  <si>
    <t>КУЛЬТУРА, КИНЕМАТОГРАФИЯ</t>
  </si>
  <si>
    <t>08</t>
  </si>
  <si>
    <t xml:space="preserve">Культура </t>
  </si>
  <si>
    <t>СОЦИАЛЬНАЯ ПОЛИТИКА</t>
  </si>
  <si>
    <t>10</t>
  </si>
  <si>
    <t>Пенсионное обеспечение</t>
  </si>
  <si>
    <t>Социальное обеспечение населения</t>
  </si>
  <si>
    <t>Другие вопросы в области социальной политики</t>
  </si>
  <si>
    <t>ФИЗИЧЕСКАЯ КУЛЬТУРА И СПОРТ</t>
  </si>
  <si>
    <t>11</t>
  </si>
  <si>
    <t xml:space="preserve">Физическая культура </t>
  </si>
  <si>
    <t>СРЕДСТВА МАССОВОЙ ИНФОРМАЦИИ</t>
  </si>
  <si>
    <t>Телевидение и радиовещание</t>
  </si>
  <si>
    <t>Периодическая печать и издательства</t>
  </si>
  <si>
    <t xml:space="preserve">ВСЕГО РАСХОДОВ </t>
  </si>
  <si>
    <t>Расходы
 бюджета муниципального образования город Волхов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расходов  
за 2014 год</t>
  </si>
  <si>
    <t>Наименование</t>
  </si>
  <si>
    <t>ЦСР</t>
  </si>
  <si>
    <t>ВР</t>
  </si>
  <si>
    <t xml:space="preserve">Рз, </t>
  </si>
  <si>
    <t>ПР</t>
  </si>
  <si>
    <t>Муниципальная программа МО город Волхов "Обеспечение устойчивого функционирования и развития коммунальной и инженерной инфраструктуры и повышения энергоэффективности в МО город Волхов"</t>
  </si>
  <si>
    <t>0</t>
  </si>
  <si>
    <t>0000</t>
  </si>
  <si>
    <t>Подпрограмма "Энергосбережение и повышение энергетической эффективности на территории МО город Волхов на 2014-2016 годы" муниципальной программы МО город Волхов "Обеспечение устойчивого функционирования и развития коммунальной и инженерной инфраструктуры и повышения энергоэффективности в МО город Волхов"</t>
  </si>
  <si>
    <t>8001</t>
  </si>
  <si>
    <t>540</t>
  </si>
  <si>
    <t>8002</t>
  </si>
  <si>
    <t>0402</t>
  </si>
  <si>
    <t>Иные межбюджетные трансферты на осуществление полномочий по предоставлению субсидий муниципальным унитарным предприятиям МО город Волхов по возмещению затрат на капитальный ремонт, ремонт объектов водоснабжения и водоотведения при реализации мероприятий, направленных на безаварийную работу объектов водоснабжения и водоотведения в рамках подпрограммы "Водоснабжение и водоотведение в МО город Волхов Волховского муниципального района Ленинградской области на 2014-2017 годы" муниципальной программы "Обеспечение устойчивого функционирования и развития коммунальной и инженерной</t>
  </si>
  <si>
    <t>7026</t>
  </si>
  <si>
    <t>8003</t>
  </si>
  <si>
    <t>8004</t>
  </si>
  <si>
    <t>8005</t>
  </si>
  <si>
    <t>8071</t>
  </si>
  <si>
    <t>Муниципальная программа МО город Волхов "Обеспечение качественным жильем граждан на территории МО город Волхов на 2014-2016 годы"</t>
  </si>
  <si>
    <t>Подпрограмма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</si>
  <si>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Иные межбюджетные трансферты на осуществление полномочий по предоставлению социальных выплат молодым гражданам (молодым семьям) на приобретение (строительство) жилья и дополнительных социальных выплат при рождении ребенка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</si>
  <si>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8006</t>
  </si>
  <si>
    <t>Иные межбюджетные трансферты на осуществление полномочий по предоставлению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</si>
  <si>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8007</t>
  </si>
  <si>
    <t>Увеличение    остатков    средств бюджетов</t>
  </si>
  <si>
    <t>01 05 00 00 00 0000 500</t>
  </si>
  <si>
    <t>Увеличение  прочих  остатков    средств бюджетов</t>
  </si>
  <si>
    <t>01 05 02 00 00 0000 500</t>
  </si>
  <si>
    <t>Увеличение  прочих  остатков  денежных   средств бюджетов</t>
  </si>
  <si>
    <t>01 05 02 01 00 0000 510</t>
  </si>
  <si>
    <t>Увеличение прочих остатков денежных средств бюджетов поселений</t>
  </si>
  <si>
    <t>01 05 02 01 10 0000 510</t>
  </si>
  <si>
    <t>Уменьшение  остатков   средств бюджетов</t>
  </si>
  <si>
    <t>01 05 00 00 00 0000 600</t>
  </si>
  <si>
    <t>Уменьшение  прочих  остатков    средств бюджетов</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</si>
  <si>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</si>
  <si>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</si>
  <si>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</si>
  <si>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поселений</t>
  </si>
  <si>
    <t>01 05 02 01 10 0000 610</t>
  </si>
  <si>
    <t>Исполнение государственных и муниципальных гарантий</t>
  </si>
  <si>
    <t xml:space="preserve"> 01 06 04 00 00 0000 000</t>
  </si>
  <si>
    <t>Исполнение государственных и муниципальных гарантий в валюте Российской Федерации</t>
  </si>
  <si>
    <t>01 06 04 01 00 0000 000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</si>
  <si>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</si>
  <si>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01 06 04 01 00 0000 800</t>
  </si>
  <si>
    <t>Исполнение муниципальных гарантий поселений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</si>
  <si>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01 06 04 01 10 0000 810</t>
  </si>
  <si>
    <t>ВСЕГО ИСТОЧНИКОВ ФИНАНСИРОВАНИЯ ДЕФИЦИТА</t>
  </si>
  <si>
    <t>№ п/п</t>
  </si>
  <si>
    <t>Наименование объекта</t>
  </si>
  <si>
    <t>Муниципальная программа МО город Волхов "Обеспечение устойчивого функционирования и развития коммунальной и инженерной инфраструктуры и повышение энергоэффективности в МО город Волхов на 2014-2017 годы"</t>
  </si>
  <si>
    <t>Подпрограмма "Газификация МО город Волхов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</si>
  <si>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Строительство распределительного газопровода для газоснабжения микрорайона индивидуальной жилой застройки по ул.Советская</t>
  </si>
  <si>
    <t xml:space="preserve">ИТОГО по подпрограмме </t>
  </si>
  <si>
    <t>Подпрограмма "Водоснабжение и водоотведение в МО город Волхов на 2014-2017 годы" муниципальной программы МО город Волхов "Обеспечение устойчивого функционирования и развития коммунальной и инженерной инфраструктуры и повышение энергоэффективности в МО город Волхов"</t>
  </si>
  <si>
    <t>Строительство локальных очистных сооружений на выпуске №1 ливневых стоков</t>
  </si>
  <si>
    <t>Техническое перевооружение канализационных очистных сооружений (реагентного хозяйства) по адресу: г. Волхов, мкр."Званка", д.45</t>
  </si>
  <si>
    <t>Строительство локальных канализационных очистных сооружений в микрорайоне Пороги</t>
  </si>
  <si>
    <t>Строительство водовода к индивидуальным жилым домам по ул.Крылова, ул.Гоголя в микрорайоне Мурманские Ворота</t>
  </si>
  <si>
    <t xml:space="preserve">Перевод на холодное водоснабжение от сетей МУП «ВОЛХОВСКИЙ ВОДОКАНАЛ» МО Г.ВОЛХОВ МКД по ул. Дзержинского </t>
  </si>
  <si>
    <t>Капитальный ремонт сетей и объектов водоснабжения и канализации</t>
  </si>
  <si>
    <t xml:space="preserve">Замена участка магистрального водовода по ул. Мирошниченко </t>
  </si>
  <si>
    <t>Разработка схем водоснабжения , водоотведения г. Волхова</t>
  </si>
  <si>
    <t>ВСЕГО по программе</t>
  </si>
  <si>
    <t xml:space="preserve">Ремонт автодорожного моста через р.Волхов </t>
  </si>
  <si>
    <t>Ремонт улиц, дорог, тротуаров, дворовых территорий, в т.ч. разметка</t>
  </si>
  <si>
    <t>Софинансирование мероприятий государственной программы Ленинградской области "Развитие автомобильных дорог Ленинградской области"</t>
  </si>
  <si>
    <t>10.1.</t>
  </si>
  <si>
    <t>Ремонт асфальтобетонного покрытия участка Волховского проспекта от Кировского проспекта до дома №2</t>
  </si>
  <si>
    <t>10.2.</t>
  </si>
  <si>
    <t xml:space="preserve">Ремонт участка Новоладожского шоссе от ул.Нахимова км+0,188 - км+0,888 в направлении к ул.Октябрьской набережной </t>
  </si>
  <si>
    <t>10.3.</t>
  </si>
  <si>
    <t xml:space="preserve">Ремонт участка Новоладожского шоссе от ул.Нахимова км+0,888 - км+1,124 в направлении к ул.Октябрьской набережной </t>
  </si>
  <si>
    <t>Муниципальное бюджетное учреждение культуры "Волховский городской Дворец культуры"</t>
  </si>
  <si>
    <t>Муниципальное бюджетное учреждение культуры и спорта "Культурно-спортивный центр "Железнодорожник"</t>
  </si>
  <si>
    <t>Муниципальное казенное учреждение культуры "Волховский культурно-информационный центр имени А.С.Пушкина"</t>
  </si>
  <si>
    <t>ИТОГО по подпрограмме</t>
  </si>
  <si>
    <t>Муниципальное  бюджетное учреждение спорта "Волховский физкультурно-спортивный центр "Волхов"</t>
  </si>
  <si>
    <t>Муниципальная программа МО город Волхов "Безопасность МО город Волхов на 2014-2018 годы"</t>
  </si>
  <si>
    <t>Строительство светофорного поста на перекрестке проспекта Державина и Мурманского шоссе, в том числе проектно-изыскательские работы</t>
  </si>
  <si>
    <t>Устройство пешеходных дорожек в сквере Победы по Волховскому пр., д.55</t>
  </si>
  <si>
    <t>Реконструкция остановочных площадок по Мурманскому шоссе с установкой павильонов для ожидания</t>
  </si>
  <si>
    <t>Устройство пожароохранной сигнализации в муниципальном общежитии по ул. Дзержинского, дом № 5</t>
  </si>
  <si>
    <t>Водоотведение грунтовых и поверхностных вод от жилого дома № 2 по ул.Гагарина</t>
  </si>
  <si>
    <t>Газификация многоквартирного жилого дома № 21/17 по ул. Гагарина</t>
  </si>
  <si>
    <t xml:space="preserve">Строительство теплотрассы к жилому дому № 26 по ул. Некрасова </t>
  </si>
  <si>
    <t>Обеспечение инженерной инфраструктурой земельного участка, выделенного под строительство дошкольной образовательной организации на 8 групп (155 мест) по адресу г. Волхов, ул. Расстанная, дом № 4 «а»</t>
  </si>
  <si>
    <t>ВСЕГО непрограммных расходов</t>
  </si>
  <si>
    <t>ВСЕГО по адресной программе</t>
  </si>
  <si>
    <t>ОТЧЕТ
об использовании средств дорожного фонда бюджета муниципального образования город Волхов 
за 2014 год</t>
  </si>
  <si>
    <t>Наименование кода</t>
  </si>
  <si>
    <t>Код раздела, подраздела</t>
  </si>
  <si>
    <t>Код целевой статьи</t>
  </si>
  <si>
    <t>Код вида расходов</t>
  </si>
  <si>
    <t xml:space="preserve">ВСЕГО </t>
  </si>
  <si>
    <t xml:space="preserve">ОТЧЕТ
об исполнении адресной программы капитальных вложений и ремонтных работ  
бюджета муниципального образования город Волхов за 2014 год     </t>
  </si>
  <si>
    <t>в том числе</t>
  </si>
  <si>
    <t>за счет средств местного бюджета</t>
  </si>
  <si>
    <t>за счет средств бюджета Ленинградской области</t>
  </si>
  <si>
    <t>Информация,</t>
  </si>
  <si>
    <t>утвержденная к опубликованию</t>
  </si>
  <si>
    <t>от 07 апреля 2015 года № 17</t>
  </si>
  <si>
    <t>Иные межбюджетные трансферты на осуществление полномочий  по развитию общественной инфраструктуры муниципального значения в ЛО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</si>
  <si>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7202</t>
  </si>
  <si>
    <t>Иные межбюджетные трансферты на осуществление полномочий по предоставлению муниципальным бюджетным учреждениям субсидий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</si>
  <si>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8016</t>
  </si>
  <si>
    <t>Иные межбюджетные трансферты на осуществление полномочий по укреплению материально-технической базы учреждений культуры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</si>
  <si>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8017</t>
  </si>
  <si>
    <t>Муниципальная программа МО город Волхов "Развитие физической культуры и спорта в МО город Волхов на 2014 – 2018 годы"</t>
  </si>
  <si>
    <t>Подпрограмма "Развитие физической культуры и массового спорта в  МО город Волхов" муниципальной программы МО город Волхов "Развитие физической культуры и спорта в МО город Волхов на 2014 – 2018 годы"</t>
  </si>
  <si>
    <t xml:space="preserve">1 </t>
  </si>
  <si>
    <t>Иные межбюджетные трансферты 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"Развитие физической культуры и массового спорта в  МО город Волхов" муниципальной программы МО город Волхов "Развитие физической культуры и спорта в МО город Волхов на 2014 – 2018 годы"</t>
  </si>
  <si>
    <t>8018</t>
  </si>
  <si>
    <t>Физическая культура</t>
  </si>
  <si>
    <t>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 город Волхов" муниципальной программы МО город Волхов "Развитие физической культуры и спорта в МО город Волхов на 2014 – 2018 годы"</t>
  </si>
  <si>
    <t>8019</t>
  </si>
  <si>
    <t>Подпрограмма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</si>
  <si>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Иные межбюджетные трансферты на осуществление полномочий  по развитию общественной инфраструктуры муниципального значения в ЛО в рамках подпрограммы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</si>
  <si>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Иные межбюджетные трансферты на осуществление полномочий по укреплению материально-технической базы учреждений спорта в рамках подпрограммы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</si>
  <si>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8020</t>
  </si>
  <si>
    <t>Муниципальная программа МО город Волхов "Стимулирование экономической активности в МО город Волхов на 2014-2020 годы"</t>
  </si>
  <si>
    <t>Подпрограмма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</si>
  <si>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Иные межбюджетные трансферты на осуществление полномочий по содействию  в доступе субъектов малого и среднего предпринимательства  к финансовым и материальным ресурсам(субсидии субъектам малого предпринимательства)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</si>
  <si>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8021</t>
  </si>
  <si>
    <t>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 развитие инфраструктуры поддержки малого и среднего предпринимательства (выставки, конкурсы, ярмарки, семинары, конференции)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</si>
  <si>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8022</t>
  </si>
  <si>
    <t>Подпрограмма "Развитие международных  связей МО город Волхов" муниципальной программы МО город Волхов "Стимулирование экономической активности в МО город Волхов на 2014-2020 годы"</t>
  </si>
  <si>
    <t>Иные межбюджетные трансферты на осуществление полномочий по развитию международных связей в рамках подпрограммы "Развитие международных  связей МО город Волхов" муниципальной программы МО город Волхов "Стимулирование экономической активности в МО город Волхов на 2014-2020 годы"</t>
  </si>
  <si>
    <t>8024</t>
  </si>
  <si>
    <t>Муниципальная программа МО город Волхов "Безопасность МО город Волхов"</t>
  </si>
  <si>
    <t>Подпрограмма "Обеспечение правопорядка и профилактика правонарушений в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</si>
  <si>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эксплуатации и развитию в МО город Волхов аппаратно-программного комплекса автоматизированной системы "Безопасный город"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</si>
  <si>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8025</t>
  </si>
  <si>
    <t>Мероприятия, направленные на стимулирование  участия граждан в охране общественного порядка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</si>
  <si>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1001</t>
  </si>
  <si>
    <t>Прочая закупка товаров, работ и услуг для обеспечения государственных (муниципальных) нужд</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</si>
  <si>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</si>
  <si>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7133</t>
  </si>
  <si>
    <t>Фонд оплаты труда государственных (муниципальных) органов и взносы по обязательному социальному страхованию</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</si>
  <si>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</si>
  <si>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Иные выплаты персоналу государственных (муниципальных) органов, за исключением фонда оплаты труда</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</si>
  <si>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</si>
  <si>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7134</t>
  </si>
  <si>
    <t>Подпрограмма "Повышение безопасности дорожного движения в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</si>
  <si>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подготовке и проведению мероприятий, посвященных Дню образования ЛО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</si>
  <si>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техническому обслуживанию средств организации дорожного движения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</si>
  <si>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8029</t>
  </si>
  <si>
    <t>Иные межбюджетные трансферты на осуществление полномочий по изготовлению и поставке дорожных знаков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</si>
  <si>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8030</t>
  </si>
  <si>
    <t>Иные межбюджетные трансферты на осуществление полномочий по устройству светофорного поста на перекрестке пр. Державина и Мурманское шоссе (в том числе проектно-изыскательные работы)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</si>
  <si>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8031</t>
  </si>
  <si>
    <t>Муниципальная программа МО город Волхов "Устойчивое общественное развитие в МО город Волхов"</t>
  </si>
  <si>
    <t>Подпрограмма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</si>
  <si>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участию в молодежных форумах и молодежных массовых мероприятиях в рамках подпрограммы "Молодежь МО города Волхова" муниципальной программы МО город Волхов "Устойчивое общественное развитие в МО город Волхов"</t>
  </si>
  <si>
    <t>8032</t>
  </si>
  <si>
    <t>Иные межбюджетные трансферты на осуществление полномочий по поддержке деятельности молодежных организаций и объединений, молодежных инициатив и развитию волонтерского движения в рамках подпрограммы "Молодежь МО города Волхова" муниципальной программы МО город Волхов "Устойчивое общественное развитие в МО город Волхов"</t>
  </si>
  <si>
    <t>8033</t>
  </si>
  <si>
    <t>Иные межбюджетные трансферты на осуществление полномочий по содействию трудовой адаптации и занятости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</si>
  <si>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8034</t>
  </si>
  <si>
    <t>Иные межбюджетные трансферты на осуществление полномочий по поддержке молодых семей и пропаганде семейных ценностей в рамках подпрограммы "Молодежь МО города Волхова" муниципальной программы МО город Волхов "Устойчивое общественное развитие в МО город Волхов"</t>
  </si>
  <si>
    <t>8035</t>
  </si>
  <si>
    <t>Иные межбюджетные трансферты на осуществление полномочий по реализации комплекса мер по информационному, научно-методическому обеспечению молодежной политики в рамках подпрограммы "Молодежь МО города Волхова" муниципальной программы МО город Волхов "Устойчивое общественное развитие в МО город Волхов"</t>
  </si>
  <si>
    <t>8036</t>
  </si>
  <si>
    <t>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</si>
  <si>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8037</t>
  </si>
  <si>
    <t>Подпрограмма "Патриотическое воспитание"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</si>
  <si>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реализации комплекса мер по сохранению исторической памяти в рамках подпрограммы  "Патриотическое воспитание" муниципальной программы МО город Волхов "Устойчивое общественное развитие в МО город Волхов"</t>
  </si>
  <si>
    <t>8038</t>
  </si>
  <si>
    <t>Иные межбюджетные трансферты на осуществление полномочий по реализации комплекса мер по гражданско-патриотическому и духовно-нравственному воспитанию молодежи в рамках подпрограммы  "Патриотическое воспитание" муниципальной программы МО город Волхов "Устойчивое общественное развитие в МО город Волхов"</t>
  </si>
  <si>
    <t>8039</t>
  </si>
  <si>
    <t>Подпрограмма "Профилактика асоциального поведения в молодежной среде МО город Волхов"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</si>
  <si>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реализации комплекса мер по профилактики правонарушений и  рискованного поведения в молодежной среде в рамках подпрограммы "Профилактика асоциального поведения в молодежной среде МО город Волхов"муниципальной программы МО город Волхов "Устойчивое общественное развитие в МО город Волхов"</t>
  </si>
  <si>
    <t>8040</t>
  </si>
  <si>
    <t>Иные межбюджетные трансферты на осуществление полномочий по реализации комплекса мер по социализации молодежи, находящейся в трудной жизненной ситуации в рамках подпрограммы "Профилактика асоциального поведения в молодежной среде МО город Волхов" муниципальной программы МО город Волхов "Устойчивое общественное развитие в МО город Волхов"</t>
  </si>
  <si>
    <t>8041</t>
  </si>
  <si>
    <t>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"Профилактика асоциального поведения в молодежной среде МО город Волхов" муниципальной программы МО город Волхов "Устойчивое общественное развитие в МО город Волхов"</t>
  </si>
  <si>
    <t>8042</t>
  </si>
  <si>
    <t>Подпрограмма "Общество и власть"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</si>
  <si>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г.Волхов в рамках подпрограммы "Общество и власть" муниципальной программы МО город Волхов "Устойчивое общественное развитие в МО город Волхов"</t>
  </si>
  <si>
    <t>8043</t>
  </si>
  <si>
    <t>13</t>
  </si>
  <si>
    <t>Иные межбюджетные трансферты 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город Волхов "Устойчивое общественное развитие в МО город Волхов"</t>
  </si>
  <si>
    <t>8044</t>
  </si>
  <si>
    <t>Подпрограмма "Поддержка социально ориентированных некоммерческих организаций МО город Волхов" муниципальной программы МО город Волхов "Устойчивое общественное развитие в МО город Волхов"</t>
  </si>
  <si>
    <t>5</t>
  </si>
  <si>
    <t>Иные межбюджетные трансферты на осуществление полномочий по предоставлению субсидий  на оказание финансовой помощи общественным организациям ветеранов, инвалидов, осуществляющих свою деятельность на территории МО город Волхов  в рамках подпрограммы "Общество и власть " муниципальной программы МО город Волхов "Устойчивое общественное развитие в МО город Волхов"</t>
  </si>
  <si>
    <t>8045</t>
  </si>
  <si>
    <t xml:space="preserve">Другие вопросы в области социальной политики
</t>
  </si>
  <si>
    <t>Обеспечение деятельности органов местного самоуправления МО город Волхов</t>
  </si>
  <si>
    <t>67</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</si>
  <si>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</si>
  <si>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</si>
  <si>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0014</t>
  </si>
  <si>
    <t>Обеспечение деятельности центрального аппарата</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</si>
  <si>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</si>
  <si>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</si>
  <si>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0015</t>
  </si>
  <si>
    <t>Уплата прочих налогов, сборов и иных платежей</t>
  </si>
  <si>
    <t>Иные межбюджетные трансферты на организацию исполнения полномочий Администрации МО город Волхов</t>
  </si>
  <si>
    <t>8046</t>
  </si>
  <si>
    <t>Иные межбюджетные трансферты на осуществление полномочий по формированию, исполнению и финансовому контролю за исполнением бюджета</t>
  </si>
  <si>
    <t>8047</t>
  </si>
  <si>
    <t>Иные межбюджетные трансферты на осуществление полномочий по финансово-бюджетному надзору</t>
  </si>
  <si>
    <t>8048</t>
  </si>
  <si>
    <t>Непрограммные расходы бюджета МО город Волхов</t>
  </si>
  <si>
    <t>68</t>
  </si>
  <si>
    <t>Непрограммные расходы</t>
  </si>
  <si>
    <t>9</t>
  </si>
  <si>
    <t>0016</t>
  </si>
  <si>
    <t>Мероприятия по обеспечению проведения выборов и референдумов в рамках непрограммных расходов бюджета МО город Волхов</t>
  </si>
  <si>
    <t>1003</t>
  </si>
  <si>
    <t>Взнос в уставной фонд МУП «ВОЛХОВСКИЙ ВОДОКАНАЛ» МО Г.ВОЛХОВ в рамках непрограммных расходов бюджета МО город Волхов</t>
  </si>
  <si>
    <t>1004</t>
  </si>
  <si>
    <t>Субсидии юридическим лицам (кроме некоммерческих организаций), индивидуальным предпринимателям, физическим лицам</t>
  </si>
  <si>
    <t>Единовременные перечисления  от учредителя АНО "Санаторий-профилакторий "Волхов" в рамках непрограммных расходов бюджета МО город Волхов</t>
  </si>
  <si>
    <t>1005</t>
  </si>
  <si>
    <t>Субсидии некоммерческим организациям (за исключением (государственных) муниципальных учреждений)</t>
  </si>
  <si>
    <t>Проведение капитального ремонта объектов культуры городских поселений Ленинградской области в рамках непрограммных расходов бюджета МО город Волхов</t>
  </si>
  <si>
    <t>1007</t>
  </si>
  <si>
    <t>Проведение мероприятий в области коммунального хозяйства  в рамках непрограммных расходов бюджета МО город Волхов</t>
  </si>
  <si>
    <t>1008</t>
  </si>
  <si>
    <t>1009</t>
  </si>
  <si>
    <t>Предоставления бюджетных инвестиций в области коммунального хозяйства  в рамках непрограммных расходов бюджета МО город Волхов</t>
  </si>
  <si>
    <t>1010</t>
  </si>
  <si>
    <t>Бюджетные инвестиции в объекты капитального строительства государственной (муниципальной) собственности</t>
  </si>
  <si>
    <t>Иные межбюджетные трансферты на реализацию мероприятий государственной программы Российской Федерации "Доступная среда" на 2011 - 2015 годы в рамках непрограммных расходов бюджета МО город Волхов</t>
  </si>
  <si>
    <t>5027</t>
  </si>
  <si>
    <t xml:space="preserve">11 </t>
  </si>
  <si>
    <t>7035</t>
  </si>
  <si>
    <t>Закупка товаров, работ, услуг в целях капитального ремонта государственного имущества</t>
  </si>
  <si>
    <t>Иные межбюджетные трансферты на осуществление полномочий по подготовке и проведению мероприятий, посвященных Дню образования ЛО в  рамках непрограммных расходов бюджета МО город Волхов</t>
  </si>
  <si>
    <t>Иные межбюджетные трансферты на реализацию мероприятий по формированию доступной среды жизнедеятельности для инвалидов в Ленинградской области в рамках непрограммных расходов бюджета МО город Волхов</t>
  </si>
  <si>
    <t>7093</t>
  </si>
  <si>
    <t>Иные межбюджетные трансферты на осуществление полномочий по предоставлению субсидий на капитальный ремонт некоммерческой организации  "Фонд капитального ремонта многоквартирных домов Ленинградской области" в рамках непрограммных расходов бюджета МО город Волхов</t>
  </si>
  <si>
    <t>8009</t>
  </si>
  <si>
    <t>Иные межбюджетные трансферты на осуществление полномочий в части ведения технического надзора за строительством в рамках непрограммных расходов бюджета МО город Волхов</t>
  </si>
  <si>
    <t>8049</t>
  </si>
  <si>
    <t>Иные межбюджетные трансферты на осуществление полномочий по хозяйственному обеспечению бюджета МО город Волхов в рамках непрограммных расходов бюджета МО город Волхов</t>
  </si>
  <si>
    <t>8050</t>
  </si>
  <si>
    <t>Иные межбюджетные трансферты на осуществление полномочий по  оценке недвижимости, признание прав и регулирование отношений по государственной и муниципальной собственности в рамках непрограммных расходов бюджета МО город Волхов</t>
  </si>
  <si>
    <t>8051</t>
  </si>
  <si>
    <t>Иные межбюджетные трансферты на осуществление полномочий по  выполнению других обязательств государства в рамках непрограммных расходов бюджета МО город Волхов</t>
  </si>
  <si>
    <t>8053</t>
  </si>
  <si>
    <t>Иные межбюджетные трансферты на осуществление полномочий по  ремонту здания Администрации МО город Волхов в рамках непрограммных расходов бюджета МО город Волхов</t>
  </si>
  <si>
    <t>8054</t>
  </si>
  <si>
    <t>Иные межбюджетные трансферты на осуществление полномочий по  вопросам  компенсации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бюджета МО город Волхов</t>
  </si>
  <si>
    <t>8056</t>
  </si>
  <si>
    <t>Иные межбюджетные трансферты на осуществление полномочий по  вопросам проведения   ремонта муниципального жилищного фонда  в рамках непрограммных расходов бюджета МО город Волхов</t>
  </si>
  <si>
    <t>8057</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</si>
  <si>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бюджета МО город Волхов</t>
  </si>
  <si>
    <t>8058</t>
  </si>
  <si>
    <t>Иные межбюджетные трансферты на осуществление полномочий по  проведению мероприятий  в области жилищного хозяйства  в рамках непрограммных расходов бюджета МО город Волхов</t>
  </si>
  <si>
    <t>8059</t>
  </si>
  <si>
    <t>Иные межбюджетные трансферты на осуществление полномочий по вопросам озеленения  в рамках непрограммных расходов бюджета МО город Волхов</t>
  </si>
  <si>
    <t>8060</t>
  </si>
  <si>
    <t>Иные межбюджетные трансферты на осуществление полномочий по вопросам организации ритуальных услуг и содержанию мест захоронения  в рамках непрограммных расходов бюджета МО город Волхов</t>
  </si>
  <si>
    <t>8061</t>
  </si>
  <si>
    <t>Иные межбюджетные трансферты на осуществление полномочий по вопросам прочих мероприятий по благоустройству  в рамках непрограммных расходов бюджета МО город Волхов</t>
  </si>
  <si>
    <t>8062</t>
  </si>
  <si>
    <t>Иные межбюджетные трансферты на осуществление полномочий по доплатам к пенсиям муниципальных служащих в рамках непрограммных расходов бюджета МО город Волхов</t>
  </si>
  <si>
    <t>8063</t>
  </si>
  <si>
    <t>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город Волхов</t>
  </si>
  <si>
    <t>8064</t>
  </si>
  <si>
    <t>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город Волхов</t>
  </si>
  <si>
    <t>8065</t>
  </si>
  <si>
    <t>Иные межбюджетные трансферты на осуществление полномочий по  вопросам проведения мероприятий в области дорожного хозяйства в рамках непрограммных расходов бюджета МО город Волхов</t>
  </si>
  <si>
    <t>8066</t>
  </si>
  <si>
    <t>8067</t>
  </si>
  <si>
    <t>8068</t>
  </si>
  <si>
    <t>Иные межбюджетные трансферты на осуществление полномочий по  предоставлению субсидий для компенсации выпадающих доходов, обусловленных предоставлением жилищных услуг по льготным ценовым ставкам для нанимателей жилых помещений МО город Волхов, установленным органами местного самоуправления   в рамках непрограммных расходов бюджета МО город Волхов</t>
  </si>
  <si>
    <t>8070</t>
  </si>
  <si>
    <t>ВСЕГО</t>
  </si>
  <si>
    <t>Администрация МО город Волхов</t>
  </si>
  <si>
    <t>Расходы на обеспечение деятельности муниципальных казенных учреждений по ведению технического надзора за строительством в рамках непрограммных расходов бюджета МО город Волхов</t>
  </si>
  <si>
    <t>Иные межбюджетные трансферты на осуществление полномочий по техническому обслуживанию средств организации дорожного движения -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</si>
  <si>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землеустройству и землепользованию в рамках непрограммных расходов бюджета МО город Волхов</t>
  </si>
  <si>
    <t xml:space="preserve">Иные межбюджетные трансферты на осуществление полномочий по проведению мероприятий, направленных на  улучшение качества предоставляемых коммунальных услуг по водоснабжению и водоотведению в рамках подпрограммы "Энергосбережение и повышение энергетической эффективности на территории МО город Волхов на 2014-2016 годы" муниципальной программы "Обеспечение устойчивого функционирования и развития коммунальной и инженерной инфраструктуры и повышения энергоэффективности в МО город Волхов" </t>
  </si>
  <si>
    <t>Подпрограмма "Газификация МО город Волхов Волховского муниципального района Ленинградской области в 2014-2016 годах" муниципальной программы "Обеспечение устойчивого функционирования и развития коммунальной и инженерной инфраструктуры и повышения энергоэффективности в МО город Волхов"</t>
  </si>
  <si>
    <t>Иные межбюджетные трансферты на осуществление полномочий по предоставлению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МО город Волхов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</si>
</sst>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0.0"/>
    <numFmt numFmtId="166" formatCode="#,##0.00&quot;р.&quot;"/>
  </numFmts>
  <fonts count="67">
    <font>
      <sz val="10"/>
      <name val="Arial"/>
      <family val="0"/>
    </font>
    <font>
      <sz val="11"/>
      <color indexed="8"/>
      <name val="Calibri"/>
      <family val="2"/>
    </font>
    <font>
      <b/>
      <sz val="8"/>
      <name val="Times New Roman"/>
      <family val="1"/>
    </font>
    <font>
      <sz val="14"/>
      <name val="Times New Roman"/>
      <family val="1"/>
    </font>
    <font>
      <b/>
      <sz val="14"/>
      <name val="Times New Roman"/>
      <family val="1"/>
    </font>
    <font>
      <b/>
      <sz val="12"/>
      <name val="Times New Roman"/>
      <family val="1"/>
    </font>
    <font>
      <sz val="12"/>
      <name val="Times New Roman"/>
      <family val="1"/>
    </font>
    <font>
      <sz val="10"/>
      <name val="Arial Cyr"/>
      <family val="0"/>
    </font>
    <font>
      <b/>
      <sz val="15"/>
      <name val="Times New Roman"/>
      <family val="1"/>
    </font>
    <font>
      <b/>
      <sz val="10"/>
      <name val="Times New Roman"/>
      <family val="1"/>
    </font>
    <font>
      <sz val="14"/>
      <name val="Arial"/>
      <family val="2"/>
    </font>
    <font>
      <b/>
      <sz val="14"/>
      <color indexed="8"/>
      <name val="Times New Roman"/>
      <family val="1"/>
    </font>
    <font>
      <sz val="14"/>
      <color indexed="8"/>
      <name val="Times New Roman"/>
      <family val="1"/>
    </font>
    <font>
      <b/>
      <sz val="18"/>
      <name val="Times New Roman"/>
      <family val="1"/>
    </font>
    <font>
      <b/>
      <sz val="10"/>
      <color indexed="8"/>
      <name val="Times New Roman"/>
      <family val="1"/>
    </font>
    <font>
      <sz val="10"/>
      <color indexed="8"/>
      <name val="Calibri"/>
      <family val="2"/>
    </font>
    <font>
      <sz val="10"/>
      <name val="Times New Roman"/>
      <family val="1"/>
    </font>
    <font>
      <b/>
      <sz val="14"/>
      <color indexed="8"/>
      <name val="Calibri"/>
      <family val="2"/>
    </font>
    <font>
      <sz val="14"/>
      <color indexed="8"/>
      <name val="Calibri"/>
      <family val="2"/>
    </font>
    <font>
      <sz val="11"/>
      <name val="Times New Roman"/>
      <family val="1"/>
    </font>
    <font>
      <b/>
      <i/>
      <sz val="14"/>
      <name val="Times New Roman"/>
      <family val="1"/>
    </font>
    <font>
      <b/>
      <i/>
      <sz val="14"/>
      <color indexed="8"/>
      <name val="Times New Roman"/>
      <family val="1"/>
    </font>
    <font>
      <sz val="11"/>
      <name val="Times New Roman Cyr"/>
      <family val="1"/>
    </font>
    <font>
      <b/>
      <sz val="12"/>
      <color indexed="8"/>
      <name val="Times New Roman"/>
      <family val="1"/>
    </font>
    <font>
      <sz val="12"/>
      <color indexed="8"/>
      <name val="Times New Roman"/>
      <family val="1"/>
    </font>
    <font>
      <sz val="8"/>
      <name val="Times New Roman"/>
      <family val="1"/>
    </font>
    <font>
      <sz val="8"/>
      <name val="Arial Cyr"/>
      <family val="0"/>
    </font>
    <font>
      <b/>
      <sz val="18"/>
      <color indexed="8"/>
      <name val="Times New Roman"/>
      <family val="1"/>
    </font>
    <font>
      <b/>
      <sz val="10"/>
      <name val="Arial Cyr"/>
      <family val="0"/>
    </font>
    <font>
      <sz val="14"/>
      <name val="Arial Cyr"/>
      <family val="0"/>
    </font>
    <font>
      <sz val="12"/>
      <name val="Arial Cyr"/>
      <family val="0"/>
    </font>
    <font>
      <sz val="8"/>
      <name val="Arial"/>
      <family val="0"/>
    </font>
    <font>
      <sz val="8.5"/>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8"/>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8"/>
      <color theme="1"/>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bottom/>
    </border>
    <border>
      <left style="thin"/>
      <right style="thin"/>
      <top style="thin"/>
      <bottom/>
    </border>
    <border>
      <left style="thin"/>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2"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7" borderId="0" applyNumberFormat="0" applyBorder="0" applyAlignment="0" applyProtection="0"/>
    <xf numFmtId="0" fontId="52" fillId="10" borderId="0" applyNumberFormat="0" applyBorder="0" applyAlignment="0" applyProtection="0"/>
    <xf numFmtId="0" fontId="52" fillId="3"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7" borderId="0" applyNumberFormat="0" applyBorder="0" applyAlignment="0" applyProtection="0"/>
    <xf numFmtId="0" fontId="53" fillId="13"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19" borderId="1" applyNumberFormat="0" applyAlignment="0" applyProtection="0"/>
    <xf numFmtId="0" fontId="55" fillId="2" borderId="2" applyNumberFormat="0" applyAlignment="0" applyProtection="0"/>
    <xf numFmtId="0" fontId="56" fillId="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7" fillId="0" borderId="6" applyNumberFormat="0" applyFill="0" applyAlignment="0" applyProtection="0"/>
    <xf numFmtId="0" fontId="58" fillId="20" borderId="7" applyNumberFormat="0" applyAlignment="0" applyProtection="0"/>
    <xf numFmtId="0" fontId="43" fillId="0" borderId="0" applyNumberFormat="0" applyFill="0" applyBorder="0" applyAlignment="0" applyProtection="0"/>
    <xf numFmtId="0" fontId="59" fillId="21" borderId="0" applyNumberFormat="0" applyBorder="0" applyAlignment="0" applyProtection="0"/>
    <xf numFmtId="0" fontId="7" fillId="0" borderId="0">
      <alignment/>
      <protection/>
    </xf>
    <xf numFmtId="0" fontId="7" fillId="0" borderId="0">
      <alignment/>
      <protection/>
    </xf>
    <xf numFmtId="0" fontId="60" fillId="0" borderId="0">
      <alignment/>
      <protection/>
    </xf>
    <xf numFmtId="0" fontId="0"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61" fillId="0" borderId="0">
      <alignment/>
      <protection/>
    </xf>
    <xf numFmtId="0" fontId="62" fillId="22" borderId="0" applyNumberFormat="0" applyBorder="0" applyAlignment="0" applyProtection="0"/>
    <xf numFmtId="0" fontId="6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0" fontId="66" fillId="24" borderId="0" applyNumberFormat="0" applyBorder="0" applyAlignment="0" applyProtection="0"/>
  </cellStyleXfs>
  <cellXfs count="374">
    <xf numFmtId="0" fontId="0" fillId="0" borderId="0" xfId="0" applyAlignment="1">
      <alignment/>
    </xf>
    <xf numFmtId="0" fontId="3" fillId="0" borderId="0" xfId="0" applyFont="1" applyAlignment="1">
      <alignment/>
    </xf>
    <xf numFmtId="49" fontId="4" fillId="0" borderId="10"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164" fontId="3"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5" fillId="25" borderId="10" xfId="0" applyNumberFormat="1" applyFont="1" applyFill="1" applyBorder="1" applyAlignment="1">
      <alignment horizontal="left" vertical="center" wrapText="1"/>
    </xf>
    <xf numFmtId="165" fontId="3" fillId="0" borderId="0" xfId="0" applyNumberFormat="1" applyFont="1" applyAlignment="1">
      <alignment/>
    </xf>
    <xf numFmtId="165" fontId="4" fillId="0" borderId="10" xfId="0" applyNumberFormat="1" applyFont="1" applyBorder="1" applyAlignment="1">
      <alignment horizontal="right" vertical="center" wrapText="1"/>
    </xf>
    <xf numFmtId="165" fontId="3" fillId="0" borderId="10" xfId="0" applyNumberFormat="1" applyFont="1" applyBorder="1" applyAlignment="1">
      <alignment horizontal="right" vertical="center" wrapText="1"/>
    </xf>
    <xf numFmtId="165" fontId="4" fillId="25" borderId="10" xfId="0" applyNumberFormat="1" applyFont="1" applyFill="1"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horizontal="center" vertical="center"/>
    </xf>
    <xf numFmtId="2" fontId="6" fillId="0" borderId="0" xfId="0" applyNumberFormat="1" applyFont="1" applyAlignment="1">
      <alignment horizontal="right" vertical="center"/>
    </xf>
    <xf numFmtId="0" fontId="6" fillId="0" borderId="0" xfId="0" applyFont="1" applyAlignment="1">
      <alignment vertical="center"/>
    </xf>
    <xf numFmtId="165" fontId="6" fillId="0" borderId="0" xfId="0" applyNumberFormat="1" applyFont="1" applyBorder="1" applyAlignment="1">
      <alignment horizontal="right" vertical="center"/>
    </xf>
    <xf numFmtId="2" fontId="6" fillId="0" borderId="0" xfId="0" applyNumberFormat="1" applyFont="1" applyAlignment="1">
      <alignment vertical="center"/>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4" fillId="25" borderId="10" xfId="0" applyNumberFormat="1" applyFont="1" applyFill="1" applyBorder="1" applyAlignment="1">
      <alignment horizontal="left" vertical="center" wrapText="1"/>
    </xf>
    <xf numFmtId="49" fontId="3" fillId="0" borderId="11" xfId="0" applyNumberFormat="1" applyFont="1" applyBorder="1" applyAlignment="1">
      <alignment horizontal="left" vertical="center" wrapText="1"/>
    </xf>
    <xf numFmtId="49" fontId="4" fillId="25" borderId="10" xfId="0" applyNumberFormat="1" applyFont="1" applyFill="1" applyBorder="1" applyAlignment="1">
      <alignment horizontal="left" vertical="center"/>
    </xf>
    <xf numFmtId="165" fontId="4" fillId="25" borderId="10" xfId="0" applyNumberFormat="1"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3" fillId="0" borderId="0" xfId="0" applyFont="1" applyAlignment="1">
      <alignment horizontal="right"/>
    </xf>
    <xf numFmtId="0" fontId="4" fillId="0" borderId="10" xfId="0" applyNumberFormat="1" applyFont="1" applyBorder="1" applyAlignment="1">
      <alignment horizontal="left" vertical="center" wrapText="1"/>
    </xf>
    <xf numFmtId="0" fontId="4" fillId="0" borderId="0" xfId="0" applyFont="1" applyAlignment="1">
      <alignment/>
    </xf>
    <xf numFmtId="0" fontId="3" fillId="0" borderId="10" xfId="0" applyNumberFormat="1" applyFont="1" applyBorder="1" applyAlignment="1">
      <alignment horizontal="left" vertical="center" wrapText="1"/>
    </xf>
    <xf numFmtId="49" fontId="4"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0" xfId="0" applyNumberFormat="1" applyFont="1" applyBorder="1" applyAlignment="1">
      <alignment horizontal="right" vertical="center" wrapText="1"/>
    </xf>
    <xf numFmtId="49" fontId="4" fillId="25" borderId="10" xfId="0" applyNumberFormat="1" applyFont="1" applyFill="1" applyBorder="1" applyAlignment="1">
      <alignment horizontal="right" vertical="center" wrapText="1"/>
    </xf>
    <xf numFmtId="49" fontId="4" fillId="0" borderId="10" xfId="0" applyNumberFormat="1" applyFont="1" applyBorder="1" applyAlignment="1">
      <alignment horizontal="right" vertical="center" wrapText="1"/>
    </xf>
    <xf numFmtId="49" fontId="3" fillId="0" borderId="10" xfId="0" applyNumberFormat="1" applyFont="1" applyBorder="1" applyAlignment="1">
      <alignment horizontal="right" vertical="center" wrapText="1"/>
    </xf>
    <xf numFmtId="49" fontId="4" fillId="25" borderId="10" xfId="0" applyNumberFormat="1" applyFont="1" applyFill="1" applyBorder="1" applyAlignment="1">
      <alignment horizontal="right" vertical="center"/>
    </xf>
    <xf numFmtId="49" fontId="4" fillId="25" borderId="12" xfId="0" applyNumberFormat="1" applyFont="1" applyFill="1" applyBorder="1" applyAlignment="1">
      <alignment horizontal="center" vertical="center" wrapText="1"/>
    </xf>
    <xf numFmtId="49" fontId="4" fillId="25" borderId="12" xfId="0" applyNumberFormat="1" applyFont="1" applyFill="1" applyBorder="1" applyAlignment="1">
      <alignment horizontal="center" vertical="center"/>
    </xf>
    <xf numFmtId="0" fontId="3" fillId="0" borderId="0" xfId="0" applyFont="1" applyAlignment="1">
      <alignment horizontal="center"/>
    </xf>
    <xf numFmtId="0" fontId="6" fillId="0" borderId="0" xfId="0" applyFont="1" applyBorder="1" applyAlignment="1">
      <alignment horizontal="left" vertical="center"/>
    </xf>
    <xf numFmtId="49" fontId="2" fillId="0" borderId="11" xfId="0" applyNumberFormat="1" applyFont="1" applyBorder="1" applyAlignment="1">
      <alignment horizontal="left" vertical="center" wrapText="1"/>
    </xf>
    <xf numFmtId="49" fontId="4" fillId="25" borderId="11" xfId="0" applyNumberFormat="1" applyFont="1" applyFill="1" applyBorder="1" applyAlignment="1">
      <alignment horizontal="left" vertical="center" wrapText="1"/>
    </xf>
    <xf numFmtId="49" fontId="4" fillId="0" borderId="11" xfId="0" applyNumberFormat="1" applyFont="1" applyBorder="1" applyAlignment="1">
      <alignment horizontal="left" vertical="center" wrapText="1"/>
    </xf>
    <xf numFmtId="49" fontId="4" fillId="25" borderId="11" xfId="0" applyNumberFormat="1" applyFont="1" applyFill="1" applyBorder="1" applyAlignment="1">
      <alignment horizontal="left" vertical="center"/>
    </xf>
    <xf numFmtId="49" fontId="3" fillId="0" borderId="0" xfId="0" applyNumberFormat="1" applyFont="1" applyBorder="1" applyAlignment="1">
      <alignment horizontal="left"/>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0" xfId="55" applyFont="1" applyAlignment="1">
      <alignment vertical="center"/>
      <protection/>
    </xf>
    <xf numFmtId="49" fontId="6" fillId="0" borderId="0" xfId="55" applyNumberFormat="1" applyFont="1" applyAlignment="1">
      <alignment vertical="center"/>
      <protection/>
    </xf>
    <xf numFmtId="0" fontId="0" fillId="0" borderId="0" xfId="55">
      <alignment/>
      <protection/>
    </xf>
    <xf numFmtId="49" fontId="9" fillId="0" borderId="10" xfId="55" applyNumberFormat="1" applyFont="1" applyBorder="1" applyAlignment="1">
      <alignment horizontal="center" vertical="center" wrapText="1"/>
      <protection/>
    </xf>
    <xf numFmtId="0" fontId="9" fillId="0" borderId="10" xfId="55" applyFont="1" applyBorder="1" applyAlignment="1">
      <alignment horizontal="center" vertical="center" wrapText="1"/>
      <protection/>
    </xf>
    <xf numFmtId="49" fontId="4" fillId="0" borderId="10" xfId="55" applyNumberFormat="1" applyFont="1" applyFill="1" applyBorder="1" applyAlignment="1">
      <alignment horizontal="left" vertical="center" wrapText="1"/>
      <protection/>
    </xf>
    <xf numFmtId="49" fontId="4" fillId="0" borderId="12" xfId="55" applyNumberFormat="1" applyFont="1" applyFill="1" applyBorder="1" applyAlignment="1">
      <alignment horizontal="right" vertical="center" wrapText="1"/>
      <protection/>
    </xf>
    <xf numFmtId="49" fontId="4" fillId="0" borderId="11" xfId="55" applyNumberFormat="1" applyFont="1" applyFill="1" applyBorder="1" applyAlignment="1">
      <alignment vertical="center"/>
      <protection/>
    </xf>
    <xf numFmtId="165" fontId="4" fillId="0" borderId="10" xfId="55" applyNumberFormat="1" applyFont="1" applyFill="1" applyBorder="1" applyAlignment="1">
      <alignment horizontal="right" vertical="center"/>
      <protection/>
    </xf>
    <xf numFmtId="0" fontId="10" fillId="0" borderId="0" xfId="55" applyFont="1">
      <alignment/>
      <protection/>
    </xf>
    <xf numFmtId="49" fontId="3" fillId="0" borderId="10" xfId="55" applyNumberFormat="1" applyFont="1" applyFill="1" applyBorder="1" applyAlignment="1">
      <alignment horizontal="left" vertical="center" wrapText="1"/>
      <protection/>
    </xf>
    <xf numFmtId="49" fontId="3" fillId="0" borderId="12" xfId="55" applyNumberFormat="1" applyFont="1" applyFill="1" applyBorder="1" applyAlignment="1">
      <alignment horizontal="right" vertical="center" wrapText="1"/>
      <protection/>
    </xf>
    <xf numFmtId="49" fontId="3" fillId="0" borderId="11" xfId="55" applyNumberFormat="1" applyFont="1" applyFill="1" applyBorder="1" applyAlignment="1">
      <alignment vertical="center"/>
      <protection/>
    </xf>
    <xf numFmtId="165" fontId="3" fillId="0" borderId="10" xfId="55" applyNumberFormat="1" applyFont="1" applyFill="1" applyBorder="1" applyAlignment="1">
      <alignment horizontal="right" vertical="center"/>
      <protection/>
    </xf>
    <xf numFmtId="0" fontId="11" fillId="0" borderId="10" xfId="55" applyFont="1" applyFill="1" applyBorder="1" applyAlignment="1">
      <alignment horizontal="left" vertical="center" wrapText="1"/>
      <protection/>
    </xf>
    <xf numFmtId="0" fontId="12" fillId="0" borderId="10" xfId="55" applyFont="1" applyBorder="1" applyAlignment="1">
      <alignment vertical="center" wrapText="1"/>
      <protection/>
    </xf>
    <xf numFmtId="49" fontId="3" fillId="0" borderId="12" xfId="55" applyNumberFormat="1" applyFont="1" applyBorder="1" applyAlignment="1">
      <alignment horizontal="right" vertical="center"/>
      <protection/>
    </xf>
    <xf numFmtId="49" fontId="3" fillId="0" borderId="11" xfId="55" applyNumberFormat="1" applyFont="1" applyBorder="1" applyAlignment="1">
      <alignment vertical="center"/>
      <protection/>
    </xf>
    <xf numFmtId="165" fontId="12" fillId="0" borderId="10" xfId="55" applyNumberFormat="1" applyFont="1" applyBorder="1" applyAlignment="1">
      <alignment horizontal="right" vertical="center"/>
      <protection/>
    </xf>
    <xf numFmtId="49" fontId="4" fillId="0" borderId="12" xfId="55" applyNumberFormat="1" applyFont="1" applyBorder="1" applyAlignment="1">
      <alignment horizontal="right" vertical="center"/>
      <protection/>
    </xf>
    <xf numFmtId="0" fontId="4" fillId="0" borderId="10" xfId="55" applyFont="1" applyFill="1" applyBorder="1" applyAlignment="1">
      <alignment horizontal="left" vertical="center" wrapText="1"/>
      <protection/>
    </xf>
    <xf numFmtId="0" fontId="3" fillId="0" borderId="10" xfId="55" applyFont="1" applyFill="1" applyBorder="1" applyAlignment="1">
      <alignment horizontal="left" vertical="center" wrapText="1"/>
      <protection/>
    </xf>
    <xf numFmtId="165" fontId="4" fillId="0" borderId="10" xfId="55" applyNumberFormat="1" applyFont="1" applyFill="1" applyBorder="1" applyAlignment="1">
      <alignment vertical="center"/>
      <protection/>
    </xf>
    <xf numFmtId="165" fontId="3" fillId="0" borderId="10" xfId="55" applyNumberFormat="1" applyFont="1" applyFill="1" applyBorder="1" applyAlignment="1">
      <alignment vertical="center"/>
      <protection/>
    </xf>
    <xf numFmtId="49" fontId="4" fillId="2" borderId="12" xfId="55" applyNumberFormat="1" applyFont="1" applyFill="1" applyBorder="1" applyAlignment="1">
      <alignment vertical="center" wrapText="1"/>
      <protection/>
    </xf>
    <xf numFmtId="49" fontId="4" fillId="2" borderId="13" xfId="55" applyNumberFormat="1" applyFont="1" applyFill="1" applyBorder="1" applyAlignment="1">
      <alignment vertical="center" wrapText="1"/>
      <protection/>
    </xf>
    <xf numFmtId="49" fontId="3" fillId="2" borderId="11" xfId="55" applyNumberFormat="1" applyFont="1" applyFill="1" applyBorder="1" applyAlignment="1">
      <alignment vertical="center"/>
      <protection/>
    </xf>
    <xf numFmtId="165" fontId="4" fillId="2" borderId="10" xfId="55" applyNumberFormat="1" applyFont="1" applyFill="1" applyBorder="1" applyAlignment="1">
      <alignment horizontal="right" vertical="center"/>
      <protection/>
    </xf>
    <xf numFmtId="49" fontId="10" fillId="0" borderId="0" xfId="55" applyNumberFormat="1" applyFont="1" applyAlignment="1">
      <alignment/>
      <protection/>
    </xf>
    <xf numFmtId="49" fontId="0" fillId="0" borderId="0" xfId="55" applyNumberFormat="1" applyAlignment="1">
      <alignment/>
      <protection/>
    </xf>
    <xf numFmtId="49" fontId="6" fillId="0" borderId="0" xfId="55" applyNumberFormat="1" applyFont="1" applyAlignment="1">
      <alignment horizontal="right" vertical="center"/>
      <protection/>
    </xf>
    <xf numFmtId="49" fontId="6" fillId="0" borderId="0" xfId="55" applyNumberFormat="1" applyFont="1" applyAlignment="1">
      <alignment horizontal="left" vertical="center"/>
      <protection/>
    </xf>
    <xf numFmtId="0" fontId="6" fillId="0" borderId="0" xfId="55" applyFont="1" applyFill="1" applyAlignment="1">
      <alignment vertical="center"/>
      <protection/>
    </xf>
    <xf numFmtId="49" fontId="6" fillId="0" borderId="0" xfId="55" applyNumberFormat="1" applyFont="1" applyFill="1" applyAlignment="1">
      <alignment horizontal="right" vertical="center"/>
      <protection/>
    </xf>
    <xf numFmtId="165" fontId="6" fillId="0" borderId="0" xfId="55" applyNumberFormat="1" applyFont="1" applyAlignment="1">
      <alignment horizontal="center" vertical="center"/>
      <protection/>
    </xf>
    <xf numFmtId="49" fontId="9" fillId="0" borderId="10" xfId="57" applyNumberFormat="1" applyFont="1" applyBorder="1" applyAlignment="1">
      <alignment horizontal="center" vertical="center" wrapText="1"/>
      <protection/>
    </xf>
    <xf numFmtId="0" fontId="15" fillId="0" borderId="0" xfId="57" applyFont="1" applyAlignment="1">
      <alignment vertical="center"/>
      <protection/>
    </xf>
    <xf numFmtId="49" fontId="16" fillId="0" borderId="10" xfId="57" applyNumberFormat="1" applyFont="1" applyBorder="1" applyAlignment="1">
      <alignment horizontal="center" vertical="center" wrapText="1"/>
      <protection/>
    </xf>
    <xf numFmtId="165" fontId="16" fillId="0" borderId="10" xfId="57" applyNumberFormat="1" applyFont="1" applyBorder="1" applyAlignment="1">
      <alignment horizontal="center" vertical="center" wrapText="1"/>
      <protection/>
    </xf>
    <xf numFmtId="0" fontId="11" fillId="9" borderId="10" xfId="55" applyFont="1" applyFill="1" applyBorder="1" applyAlignment="1">
      <alignment vertical="center" wrapText="1"/>
      <protection/>
    </xf>
    <xf numFmtId="0" fontId="10" fillId="9" borderId="10" xfId="55" applyFont="1" applyFill="1" applyBorder="1" applyAlignment="1">
      <alignment horizontal="center" vertical="center"/>
      <protection/>
    </xf>
    <xf numFmtId="165" fontId="11" fillId="9" borderId="10" xfId="55" applyNumberFormat="1" applyFont="1" applyFill="1" applyBorder="1" applyAlignment="1">
      <alignment horizontal="center" vertical="center"/>
      <protection/>
    </xf>
    <xf numFmtId="0" fontId="10" fillId="0" borderId="0" xfId="55" applyFont="1" applyAlignment="1">
      <alignment vertical="center"/>
      <protection/>
    </xf>
    <xf numFmtId="0" fontId="10" fillId="0" borderId="10" xfId="55" applyFont="1" applyBorder="1" applyAlignment="1">
      <alignment horizontal="center" vertical="center"/>
      <protection/>
    </xf>
    <xf numFmtId="165" fontId="11" fillId="0" borderId="10" xfId="55" applyNumberFormat="1" applyFont="1" applyBorder="1" applyAlignment="1">
      <alignment horizontal="center" vertical="center"/>
      <protection/>
    </xf>
    <xf numFmtId="0" fontId="12" fillId="0" borderId="10" xfId="55" applyFont="1" applyFill="1" applyBorder="1" applyAlignment="1">
      <alignment horizontal="left" vertical="center" wrapText="1"/>
      <protection/>
    </xf>
    <xf numFmtId="49" fontId="12" fillId="0" borderId="10" xfId="55" applyNumberFormat="1" applyFont="1" applyFill="1" applyBorder="1" applyAlignment="1">
      <alignment horizontal="center" vertical="center"/>
      <protection/>
    </xf>
    <xf numFmtId="165" fontId="12" fillId="0" borderId="10" xfId="55" applyNumberFormat="1" applyFont="1" applyFill="1" applyBorder="1" applyAlignment="1">
      <alignment horizontal="center" vertical="center"/>
      <protection/>
    </xf>
    <xf numFmtId="0" fontId="3" fillId="0" borderId="10" xfId="55" applyFont="1" applyBorder="1" applyAlignment="1">
      <alignment horizontal="left" vertical="center" wrapText="1"/>
      <protection/>
    </xf>
    <xf numFmtId="0" fontId="3" fillId="0" borderId="10" xfId="55" applyFont="1" applyBorder="1" applyAlignment="1">
      <alignment horizontal="center" vertical="center"/>
      <protection/>
    </xf>
    <xf numFmtId="0" fontId="10" fillId="0" borderId="0" xfId="55" applyFont="1" applyFill="1" applyAlignment="1">
      <alignment vertical="center"/>
      <protection/>
    </xf>
    <xf numFmtId="0" fontId="10" fillId="0" borderId="10" xfId="55" applyFont="1" applyFill="1" applyBorder="1" applyAlignment="1">
      <alignment horizontal="center" vertical="center"/>
      <protection/>
    </xf>
    <xf numFmtId="0" fontId="17" fillId="0" borderId="10" xfId="55" applyFont="1" applyBorder="1" applyAlignment="1">
      <alignment horizontal="center" vertical="center"/>
      <protection/>
    </xf>
    <xf numFmtId="0" fontId="3" fillId="0" borderId="10" xfId="55" applyFont="1" applyFill="1" applyBorder="1" applyAlignment="1">
      <alignment horizontal="center" vertical="center"/>
      <protection/>
    </xf>
    <xf numFmtId="0" fontId="12" fillId="0" borderId="10" xfId="55" applyFont="1" applyFill="1" applyBorder="1" applyAlignment="1">
      <alignment horizontal="left" vertical="center" wrapText="1"/>
      <protection/>
    </xf>
    <xf numFmtId="0" fontId="11" fillId="0" borderId="10" xfId="55" applyFont="1" applyBorder="1" applyAlignment="1">
      <alignment vertical="center" wrapText="1"/>
      <protection/>
    </xf>
    <xf numFmtId="0" fontId="12" fillId="0" borderId="10" xfId="55" applyFont="1" applyBorder="1" applyAlignment="1">
      <alignment horizontal="center" vertical="center"/>
      <protection/>
    </xf>
    <xf numFmtId="0" fontId="12" fillId="0" borderId="10" xfId="55" applyFont="1" applyFill="1" applyBorder="1" applyAlignment="1">
      <alignment vertical="center" wrapText="1"/>
      <protection/>
    </xf>
    <xf numFmtId="0" fontId="12" fillId="0" borderId="10" xfId="55" applyFont="1" applyFill="1" applyBorder="1" applyAlignment="1">
      <alignment horizontal="center" vertical="center"/>
      <protection/>
    </xf>
    <xf numFmtId="0" fontId="11" fillId="0" borderId="10" xfId="55" applyFont="1" applyBorder="1" applyAlignment="1">
      <alignment vertical="center"/>
      <protection/>
    </xf>
    <xf numFmtId="0" fontId="12" fillId="0" borderId="10" xfId="55" applyFont="1" applyFill="1" applyBorder="1" applyAlignment="1">
      <alignment vertical="center"/>
      <protection/>
    </xf>
    <xf numFmtId="165" fontId="12" fillId="0" borderId="10" xfId="55" applyNumberFormat="1" applyFont="1" applyBorder="1" applyAlignment="1">
      <alignment horizontal="center" vertical="center"/>
      <protection/>
    </xf>
    <xf numFmtId="0" fontId="12" fillId="9" borderId="10" xfId="55" applyFont="1" applyFill="1" applyBorder="1" applyAlignment="1">
      <alignment vertical="center"/>
      <protection/>
    </xf>
    <xf numFmtId="0" fontId="12" fillId="0" borderId="10" xfId="55" applyFont="1" applyBorder="1" applyAlignment="1">
      <alignment vertical="center"/>
      <protection/>
    </xf>
    <xf numFmtId="0" fontId="4" fillId="0" borderId="10" xfId="55" applyFont="1" applyBorder="1" applyAlignment="1">
      <alignment horizontal="center" vertical="center"/>
      <protection/>
    </xf>
    <xf numFmtId="0" fontId="11" fillId="0" borderId="10" xfId="55" applyFont="1" applyFill="1" applyBorder="1" applyAlignment="1">
      <alignment vertical="center"/>
      <protection/>
    </xf>
    <xf numFmtId="0" fontId="11" fillId="9" borderId="10" xfId="55" applyFont="1" applyFill="1" applyBorder="1" applyAlignment="1">
      <alignment vertical="center"/>
      <protection/>
    </xf>
    <xf numFmtId="0" fontId="11" fillId="0" borderId="10" xfId="55" applyFont="1" applyBorder="1" applyAlignment="1">
      <alignment horizontal="center" vertical="center"/>
      <protection/>
    </xf>
    <xf numFmtId="0" fontId="11" fillId="0" borderId="10" xfId="55" applyFont="1" applyBorder="1" applyAlignment="1">
      <alignment horizontal="left" vertical="center" wrapText="1"/>
      <protection/>
    </xf>
    <xf numFmtId="0" fontId="18" fillId="9" borderId="10" xfId="55" applyFont="1" applyFill="1" applyBorder="1" applyAlignment="1">
      <alignment vertical="center"/>
      <protection/>
    </xf>
    <xf numFmtId="0" fontId="17" fillId="0" borderId="10" xfId="55" applyFont="1" applyBorder="1" applyAlignment="1">
      <alignment vertical="center"/>
      <protection/>
    </xf>
    <xf numFmtId="0" fontId="17" fillId="0" borderId="10" xfId="55" applyFont="1" applyFill="1" applyBorder="1" applyAlignment="1">
      <alignment vertical="center"/>
      <protection/>
    </xf>
    <xf numFmtId="0" fontId="18" fillId="0" borderId="10" xfId="55" applyFont="1" applyFill="1" applyBorder="1" applyAlignment="1">
      <alignment vertical="center"/>
      <protection/>
    </xf>
    <xf numFmtId="0" fontId="11" fillId="0" borderId="10" xfId="55" applyFont="1" applyFill="1" applyBorder="1" applyAlignment="1">
      <alignment vertical="center" wrapText="1"/>
      <protection/>
    </xf>
    <xf numFmtId="165" fontId="11" fillId="0" borderId="10" xfId="55" applyNumberFormat="1" applyFont="1" applyFill="1" applyBorder="1" applyAlignment="1">
      <alignment horizontal="center" vertical="center"/>
      <protection/>
    </xf>
    <xf numFmtId="49" fontId="4" fillId="9" borderId="10" xfId="55" applyNumberFormat="1" applyFont="1" applyFill="1" applyBorder="1" applyAlignment="1">
      <alignment horizontal="left" vertical="center" wrapText="1"/>
      <protection/>
    </xf>
    <xf numFmtId="0" fontId="4" fillId="9" borderId="10" xfId="55" applyFont="1" applyFill="1" applyBorder="1" applyAlignment="1">
      <alignment horizontal="center" vertical="center"/>
      <protection/>
    </xf>
    <xf numFmtId="166" fontId="4" fillId="0" borderId="10" xfId="55" applyNumberFormat="1" applyFont="1" applyFill="1" applyBorder="1" applyAlignment="1">
      <alignment horizontal="left" vertical="center" wrapText="1"/>
      <protection/>
    </xf>
    <xf numFmtId="0" fontId="4" fillId="0" borderId="10" xfId="55" applyFont="1" applyFill="1" applyBorder="1" applyAlignment="1">
      <alignment horizontal="center" vertical="center"/>
      <protection/>
    </xf>
    <xf numFmtId="0" fontId="3" fillId="0" borderId="10" xfId="55" applyNumberFormat="1" applyFont="1" applyFill="1" applyBorder="1" applyAlignment="1">
      <alignment horizontal="left" vertical="center" wrapText="1"/>
      <protection/>
    </xf>
    <xf numFmtId="0" fontId="3" fillId="0" borderId="10" xfId="55" applyNumberFormat="1" applyFont="1" applyFill="1" applyBorder="1" applyAlignment="1">
      <alignment horizontal="center" vertical="center"/>
      <protection/>
    </xf>
    <xf numFmtId="0" fontId="3" fillId="0" borderId="10" xfId="55" applyNumberFormat="1" applyFont="1" applyBorder="1" applyAlignment="1">
      <alignment horizontal="center" vertical="center"/>
      <protection/>
    </xf>
    <xf numFmtId="0" fontId="4" fillId="9" borderId="10" xfId="55" applyFont="1" applyFill="1" applyBorder="1" applyAlignment="1">
      <alignment horizontal="left" vertical="center" wrapText="1"/>
      <protection/>
    </xf>
    <xf numFmtId="0" fontId="3" fillId="9" borderId="10" xfId="55" applyFont="1" applyFill="1" applyBorder="1" applyAlignment="1">
      <alignment horizontal="center" vertical="center"/>
      <protection/>
    </xf>
    <xf numFmtId="0" fontId="18" fillId="0" borderId="0" xfId="57" applyFont="1" applyAlignment="1">
      <alignment vertical="center"/>
      <protection/>
    </xf>
    <xf numFmtId="165" fontId="18" fillId="0" borderId="0" xfId="57" applyNumberFormat="1" applyFont="1" applyAlignment="1">
      <alignment vertical="center"/>
      <protection/>
    </xf>
    <xf numFmtId="0" fontId="18" fillId="0" borderId="14" xfId="57" applyFont="1" applyFill="1" applyBorder="1" applyAlignment="1">
      <alignment vertical="center"/>
      <protection/>
    </xf>
    <xf numFmtId="49" fontId="18" fillId="0" borderId="0" xfId="57" applyNumberFormat="1" applyFont="1" applyFill="1" applyBorder="1" applyAlignment="1">
      <alignment horizontal="center" vertical="center"/>
      <protection/>
    </xf>
    <xf numFmtId="0" fontId="18" fillId="0" borderId="0" xfId="57" applyFont="1" applyFill="1" applyBorder="1" applyAlignment="1">
      <alignment vertical="center"/>
      <protection/>
    </xf>
    <xf numFmtId="49" fontId="18" fillId="0" borderId="0" xfId="57" applyNumberFormat="1" applyFont="1" applyFill="1" applyBorder="1" applyAlignment="1">
      <alignment horizontal="right" vertical="center"/>
      <protection/>
    </xf>
    <xf numFmtId="49" fontId="18" fillId="0" borderId="0" xfId="57" applyNumberFormat="1" applyFont="1" applyFill="1" applyBorder="1" applyAlignment="1">
      <alignment horizontal="left" vertical="center"/>
      <protection/>
    </xf>
    <xf numFmtId="165" fontId="18" fillId="0" borderId="0" xfId="57" applyNumberFormat="1" applyFont="1" applyFill="1" applyBorder="1" applyAlignment="1">
      <alignment horizontal="center" vertical="center"/>
      <protection/>
    </xf>
    <xf numFmtId="0" fontId="18" fillId="0" borderId="0" xfId="57" applyFont="1" applyFill="1" applyAlignment="1">
      <alignment vertical="center"/>
      <protection/>
    </xf>
    <xf numFmtId="49" fontId="18" fillId="0" borderId="0" xfId="57" applyNumberFormat="1" applyFont="1" applyFill="1" applyAlignment="1">
      <alignment horizontal="center" vertical="center"/>
      <protection/>
    </xf>
    <xf numFmtId="49" fontId="18" fillId="0" borderId="0" xfId="57" applyNumberFormat="1" applyFont="1" applyFill="1" applyAlignment="1">
      <alignment horizontal="right" vertical="center"/>
      <protection/>
    </xf>
    <xf numFmtId="49" fontId="18" fillId="0" borderId="0" xfId="57" applyNumberFormat="1" applyFont="1" applyFill="1" applyAlignment="1">
      <alignment horizontal="left" vertical="center"/>
      <protection/>
    </xf>
    <xf numFmtId="165" fontId="18" fillId="0" borderId="0" xfId="57" applyNumberFormat="1" applyFont="1" applyFill="1" applyAlignment="1">
      <alignment horizontal="center" vertical="center"/>
      <protection/>
    </xf>
    <xf numFmtId="0" fontId="52" fillId="0" borderId="0" xfId="57" applyAlignment="1">
      <alignment vertical="center"/>
      <protection/>
    </xf>
    <xf numFmtId="0" fontId="52" fillId="0" borderId="0" xfId="57" applyFill="1" applyAlignment="1">
      <alignment vertical="center"/>
      <protection/>
    </xf>
    <xf numFmtId="49" fontId="52" fillId="0" borderId="0" xfId="57" applyNumberFormat="1" applyFill="1" applyAlignment="1">
      <alignment horizontal="center" vertical="center"/>
      <protection/>
    </xf>
    <xf numFmtId="49" fontId="52" fillId="0" borderId="0" xfId="57" applyNumberFormat="1" applyFill="1" applyAlignment="1">
      <alignment horizontal="right" vertical="center"/>
      <protection/>
    </xf>
    <xf numFmtId="49" fontId="52" fillId="0" borderId="0" xfId="57" applyNumberFormat="1" applyFill="1" applyAlignment="1">
      <alignment horizontal="left" vertical="center"/>
      <protection/>
    </xf>
    <xf numFmtId="165" fontId="52" fillId="0" borderId="0" xfId="57" applyNumberFormat="1" applyFill="1" applyAlignment="1">
      <alignment horizontal="center" vertical="center"/>
      <protection/>
    </xf>
    <xf numFmtId="49" fontId="52" fillId="0" borderId="0" xfId="57" applyNumberFormat="1" applyAlignment="1">
      <alignment horizontal="center" vertical="center"/>
      <protection/>
    </xf>
    <xf numFmtId="49" fontId="52" fillId="0" borderId="0" xfId="57" applyNumberFormat="1" applyAlignment="1">
      <alignment horizontal="right" vertical="center"/>
      <protection/>
    </xf>
    <xf numFmtId="49" fontId="52" fillId="0" borderId="0" xfId="57" applyNumberFormat="1" applyAlignment="1">
      <alignment horizontal="left" vertical="center"/>
      <protection/>
    </xf>
    <xf numFmtId="165" fontId="52" fillId="0" borderId="0" xfId="57" applyNumberFormat="1" applyAlignment="1">
      <alignment horizontal="center" vertical="center"/>
      <protection/>
    </xf>
    <xf numFmtId="165" fontId="11" fillId="0" borderId="10" xfId="55" applyNumberFormat="1" applyFont="1" applyFill="1" applyBorder="1" applyAlignment="1">
      <alignment horizontal="right" vertical="center"/>
      <protection/>
    </xf>
    <xf numFmtId="165" fontId="12" fillId="0" borderId="10" xfId="55" applyNumberFormat="1" applyFont="1" applyFill="1" applyBorder="1" applyAlignment="1">
      <alignment horizontal="right" vertical="center"/>
      <protection/>
    </xf>
    <xf numFmtId="165" fontId="11" fillId="0" borderId="10" xfId="55" applyNumberFormat="1" applyFont="1" applyBorder="1" applyAlignment="1">
      <alignment horizontal="right" vertical="center"/>
      <protection/>
    </xf>
    <xf numFmtId="49" fontId="3" fillId="0" borderId="10" xfId="55" applyNumberFormat="1" applyFont="1" applyFill="1" applyBorder="1" applyAlignment="1">
      <alignment horizontal="center" vertical="center"/>
      <protection/>
    </xf>
    <xf numFmtId="0" fontId="5" fillId="0" borderId="0" xfId="52" applyFont="1" applyAlignment="1">
      <alignment horizontal="center" vertical="center"/>
      <protection/>
    </xf>
    <xf numFmtId="0" fontId="5" fillId="0" borderId="0" xfId="52" applyFont="1" applyAlignment="1">
      <alignment vertical="center"/>
      <protection/>
    </xf>
    <xf numFmtId="0" fontId="6" fillId="0" borderId="0" xfId="52" applyFont="1" applyAlignment="1">
      <alignment vertical="center"/>
      <protection/>
    </xf>
    <xf numFmtId="0" fontId="7" fillId="0" borderId="0" xfId="52" applyAlignment="1">
      <alignment vertical="center"/>
      <protection/>
    </xf>
    <xf numFmtId="0" fontId="22" fillId="0" borderId="0" xfId="52" applyFont="1" applyAlignment="1">
      <alignment horizontal="left" vertical="center"/>
      <protection/>
    </xf>
    <xf numFmtId="0" fontId="5" fillId="0" borderId="0" xfId="52" applyFont="1" applyAlignment="1">
      <alignment horizontal="center" vertical="center"/>
      <protection/>
    </xf>
    <xf numFmtId="0" fontId="16" fillId="0" borderId="0" xfId="52" applyFont="1" applyAlignment="1">
      <alignment vertical="center"/>
      <protection/>
    </xf>
    <xf numFmtId="49" fontId="2" fillId="0" borderId="10" xfId="52" applyNumberFormat="1" applyFont="1" applyBorder="1" applyAlignment="1">
      <alignment horizontal="center" vertical="center" wrapText="1"/>
      <protection/>
    </xf>
    <xf numFmtId="49" fontId="9" fillId="0" borderId="10" xfId="52" applyNumberFormat="1" applyFont="1" applyBorder="1" applyAlignment="1">
      <alignment horizontal="center" vertical="center" wrapText="1"/>
      <protection/>
    </xf>
    <xf numFmtId="3" fontId="9" fillId="0" borderId="10" xfId="52" applyNumberFormat="1" applyFont="1" applyBorder="1" applyAlignment="1">
      <alignment horizontal="center" vertical="center" wrapText="1"/>
      <protection/>
    </xf>
    <xf numFmtId="49" fontId="5" fillId="0" borderId="10" xfId="52" applyNumberFormat="1" applyFont="1" applyBorder="1" applyAlignment="1">
      <alignment horizontal="left" vertical="center" wrapText="1"/>
      <protection/>
    </xf>
    <xf numFmtId="49" fontId="5" fillId="0" borderId="10" xfId="52" applyNumberFormat="1" applyFont="1" applyBorder="1" applyAlignment="1">
      <alignment horizontal="center" vertical="center" wrapText="1"/>
      <protection/>
    </xf>
    <xf numFmtId="165" fontId="5" fillId="0" borderId="10" xfId="52" applyNumberFormat="1" applyFont="1" applyBorder="1" applyAlignment="1">
      <alignment horizontal="right" vertical="center" wrapText="1"/>
      <protection/>
    </xf>
    <xf numFmtId="49" fontId="6" fillId="0" borderId="10" xfId="52" applyNumberFormat="1" applyFont="1" applyBorder="1" applyAlignment="1">
      <alignment horizontal="left" vertical="center" wrapText="1"/>
      <protection/>
    </xf>
    <xf numFmtId="49" fontId="6" fillId="0" borderId="10" xfId="52" applyNumberFormat="1" applyFont="1" applyBorder="1" applyAlignment="1">
      <alignment horizontal="center" vertical="center" wrapText="1"/>
      <protection/>
    </xf>
    <xf numFmtId="165" fontId="6" fillId="0" borderId="10" xfId="52" applyNumberFormat="1" applyFont="1" applyBorder="1" applyAlignment="1">
      <alignment horizontal="right" vertical="center" wrapText="1"/>
      <protection/>
    </xf>
    <xf numFmtId="0" fontId="7" fillId="0" borderId="0" xfId="52" applyFont="1" applyAlignment="1">
      <alignment vertical="center"/>
      <protection/>
    </xf>
    <xf numFmtId="0" fontId="23" fillId="0" borderId="10" xfId="54" applyFont="1" applyBorder="1" applyAlignment="1">
      <alignment vertical="center" wrapText="1"/>
      <protection/>
    </xf>
    <xf numFmtId="49" fontId="23" fillId="0" borderId="10" xfId="54" applyNumberFormat="1" applyFont="1" applyBorder="1" applyAlignment="1">
      <alignment horizontal="center" vertical="center" wrapText="1"/>
      <protection/>
    </xf>
    <xf numFmtId="165" fontId="5" fillId="0" borderId="10" xfId="52" applyNumberFormat="1" applyFont="1" applyFill="1" applyBorder="1" applyAlignment="1">
      <alignment horizontal="right" vertical="center" wrapText="1"/>
      <protection/>
    </xf>
    <xf numFmtId="0" fontId="24" fillId="0" borderId="10" xfId="54" applyFont="1" applyBorder="1" applyAlignment="1">
      <alignment vertical="center" wrapText="1"/>
      <protection/>
    </xf>
    <xf numFmtId="49" fontId="24" fillId="0" borderId="10" xfId="54" applyNumberFormat="1" applyFont="1" applyBorder="1" applyAlignment="1">
      <alignment horizontal="center" vertical="center" wrapText="1"/>
      <protection/>
    </xf>
    <xf numFmtId="165" fontId="6" fillId="0" borderId="10" xfId="52" applyNumberFormat="1" applyFont="1" applyFill="1" applyBorder="1" applyAlignment="1">
      <alignment horizontal="right" vertical="center" wrapText="1"/>
      <protection/>
    </xf>
    <xf numFmtId="0" fontId="7" fillId="0" borderId="0" xfId="53" applyFill="1" applyAlignment="1">
      <alignment horizontal="center" vertical="center"/>
      <protection/>
    </xf>
    <xf numFmtId="0" fontId="26" fillId="0" borderId="0" xfId="53" applyFont="1" applyFill="1" applyAlignment="1">
      <alignment vertical="center"/>
      <protection/>
    </xf>
    <xf numFmtId="43" fontId="14" fillId="0" borderId="0" xfId="69" applyFont="1" applyFill="1" applyAlignment="1">
      <alignment vertical="center"/>
    </xf>
    <xf numFmtId="0" fontId="7" fillId="0" borderId="0" xfId="53" applyFill="1" applyAlignment="1">
      <alignment vertical="center"/>
      <protection/>
    </xf>
    <xf numFmtId="0" fontId="16" fillId="0" borderId="0" xfId="53" applyFont="1" applyFill="1" applyBorder="1" applyAlignment="1">
      <alignment horizontal="center" vertical="center"/>
      <protection/>
    </xf>
    <xf numFmtId="0" fontId="25" fillId="0" borderId="0" xfId="53" applyFont="1" applyFill="1" applyBorder="1" applyAlignment="1">
      <alignment vertical="center"/>
      <protection/>
    </xf>
    <xf numFmtId="43" fontId="7" fillId="0" borderId="0" xfId="69" applyFont="1" applyFill="1" applyBorder="1" applyAlignment="1">
      <alignment horizontal="center" vertical="center"/>
    </xf>
    <xf numFmtId="0" fontId="28" fillId="0" borderId="0" xfId="53" applyFont="1" applyFill="1" applyAlignment="1">
      <alignment vertical="center"/>
      <protection/>
    </xf>
    <xf numFmtId="0" fontId="29" fillId="0" borderId="0" xfId="53" applyFont="1" applyFill="1" applyAlignment="1">
      <alignment vertical="center"/>
      <protection/>
    </xf>
    <xf numFmtId="0" fontId="3" fillId="0" borderId="10" xfId="53" applyFont="1" applyFill="1" applyBorder="1" applyAlignment="1">
      <alignment horizontal="center" vertical="center" wrapText="1"/>
      <protection/>
    </xf>
    <xf numFmtId="0" fontId="3" fillId="0" borderId="10" xfId="53" applyFont="1" applyFill="1" applyBorder="1" applyAlignment="1">
      <alignment vertical="center" wrapText="1"/>
      <protection/>
    </xf>
    <xf numFmtId="165" fontId="3" fillId="0" borderId="10" xfId="53" applyNumberFormat="1" applyFont="1" applyFill="1" applyBorder="1" applyAlignment="1">
      <alignment horizontal="center" vertical="center"/>
      <protection/>
    </xf>
    <xf numFmtId="0" fontId="20" fillId="0" borderId="10" xfId="53" applyFont="1" applyFill="1" applyBorder="1" applyAlignment="1">
      <alignment vertical="center" wrapText="1"/>
      <protection/>
    </xf>
    <xf numFmtId="165" fontId="20" fillId="0" borderId="10" xfId="69" applyNumberFormat="1" applyFont="1" applyFill="1" applyBorder="1" applyAlignment="1">
      <alignment horizontal="center" vertical="center"/>
    </xf>
    <xf numFmtId="0" fontId="12" fillId="0" borderId="10" xfId="53" applyFont="1" applyFill="1" applyBorder="1" applyAlignment="1">
      <alignment vertical="center" wrapText="1"/>
      <protection/>
    </xf>
    <xf numFmtId="0" fontId="21" fillId="0" borderId="10" xfId="53" applyFont="1" applyFill="1" applyBorder="1" applyAlignment="1">
      <alignment vertical="center" wrapText="1"/>
      <protection/>
    </xf>
    <xf numFmtId="165" fontId="20" fillId="0" borderId="10" xfId="53" applyNumberFormat="1" applyFont="1" applyFill="1" applyBorder="1" applyAlignment="1">
      <alignment horizontal="center" vertical="center"/>
      <protection/>
    </xf>
    <xf numFmtId="0" fontId="4" fillId="0" borderId="10" xfId="53" applyFont="1" applyFill="1" applyBorder="1" applyAlignment="1">
      <alignment vertical="center" wrapText="1"/>
      <protection/>
    </xf>
    <xf numFmtId="165" fontId="4" fillId="0" borderId="10" xfId="53" applyNumberFormat="1" applyFont="1" applyFill="1" applyBorder="1" applyAlignment="1">
      <alignment horizontal="center" vertical="center"/>
      <protection/>
    </xf>
    <xf numFmtId="0" fontId="3" fillId="0" borderId="10" xfId="53" applyFont="1" applyFill="1" applyBorder="1" applyAlignment="1">
      <alignment horizontal="left" vertical="center" wrapText="1"/>
      <protection/>
    </xf>
    <xf numFmtId="0" fontId="3" fillId="0" borderId="10" xfId="53" applyFont="1" applyFill="1" applyBorder="1" applyAlignment="1">
      <alignment horizontal="left" vertical="top" wrapText="1"/>
      <protection/>
    </xf>
    <xf numFmtId="165" fontId="20" fillId="0" borderId="10" xfId="53" applyNumberFormat="1" applyFont="1" applyFill="1" applyBorder="1" applyAlignment="1">
      <alignment horizontal="center" vertical="center" wrapText="1"/>
      <protection/>
    </xf>
    <xf numFmtId="0" fontId="11" fillId="0" borderId="10" xfId="53" applyFont="1" applyFill="1" applyBorder="1" applyAlignment="1">
      <alignment vertical="center" wrapText="1"/>
      <protection/>
    </xf>
    <xf numFmtId="165" fontId="4" fillId="0" borderId="10" xfId="53" applyNumberFormat="1"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0" xfId="53" applyFont="1" applyFill="1" applyBorder="1" applyAlignment="1">
      <alignment horizontal="left" vertical="center" wrapText="1"/>
      <protection/>
    </xf>
    <xf numFmtId="165" fontId="12" fillId="0" borderId="10" xfId="53" applyNumberFormat="1" applyFont="1" applyFill="1" applyBorder="1" applyAlignment="1">
      <alignment horizontal="center" vertical="center" wrapText="1"/>
      <protection/>
    </xf>
    <xf numFmtId="0" fontId="29" fillId="0" borderId="0" xfId="53" applyFont="1" applyFill="1" applyBorder="1" applyAlignment="1">
      <alignment vertical="center"/>
      <protection/>
    </xf>
    <xf numFmtId="0" fontId="3" fillId="0" borderId="0" xfId="53" applyFont="1" applyFill="1" applyBorder="1" applyAlignment="1">
      <alignment vertical="center" wrapText="1"/>
      <protection/>
    </xf>
    <xf numFmtId="0" fontId="3" fillId="0" borderId="10" xfId="53" applyFont="1" applyBorder="1" applyAlignment="1">
      <alignment horizontal="center" vertical="center" wrapText="1"/>
      <protection/>
    </xf>
    <xf numFmtId="0" fontId="11" fillId="2" borderId="10" xfId="53" applyFont="1" applyFill="1" applyBorder="1" applyAlignment="1">
      <alignment vertical="center" wrapText="1"/>
      <protection/>
    </xf>
    <xf numFmtId="0" fontId="4" fillId="0" borderId="10" xfId="53" applyFont="1" applyBorder="1" applyAlignment="1">
      <alignment horizontal="center" vertical="center" wrapText="1"/>
      <protection/>
    </xf>
    <xf numFmtId="0" fontId="11" fillId="2" borderId="10" xfId="53" applyFont="1" applyFill="1" applyBorder="1" applyAlignment="1">
      <alignment horizontal="left" vertical="center" wrapText="1"/>
      <protection/>
    </xf>
    <xf numFmtId="0" fontId="30" fillId="0" borderId="0" xfId="53" applyFont="1" applyFill="1" applyAlignment="1">
      <alignment vertical="center"/>
      <protection/>
    </xf>
    <xf numFmtId="43" fontId="30" fillId="0" borderId="0" xfId="69" applyFont="1" applyFill="1" applyAlignment="1">
      <alignment horizontal="center" vertical="center"/>
    </xf>
    <xf numFmtId="43" fontId="7" fillId="0" borderId="0" xfId="69" applyFont="1" applyFill="1" applyAlignment="1">
      <alignment horizontal="center" vertical="center"/>
    </xf>
    <xf numFmtId="0" fontId="6" fillId="0" borderId="0" xfId="60" applyFont="1" applyFill="1" applyAlignment="1">
      <alignment horizontal="right" vertical="center"/>
      <protection/>
    </xf>
    <xf numFmtId="0" fontId="6" fillId="0" borderId="0" xfId="60" applyFont="1" applyFill="1" applyBorder="1" applyAlignment="1">
      <alignment vertical="center"/>
      <protection/>
    </xf>
    <xf numFmtId="0" fontId="61" fillId="0" borderId="0" xfId="60">
      <alignment/>
      <protection/>
    </xf>
    <xf numFmtId="0" fontId="6" fillId="0" borderId="0" xfId="60" applyFont="1" applyFill="1" applyAlignment="1">
      <alignment horizontal="center" vertical="center"/>
      <protection/>
    </xf>
    <xf numFmtId="0" fontId="6" fillId="0" borderId="0" xfId="60" applyFont="1" applyFill="1" applyAlignment="1">
      <alignment vertical="center"/>
      <protection/>
    </xf>
    <xf numFmtId="0" fontId="16" fillId="0" borderId="0" xfId="60" applyFont="1">
      <alignment/>
      <protection/>
    </xf>
    <xf numFmtId="0" fontId="16" fillId="0" borderId="0" xfId="60" applyFont="1" applyBorder="1">
      <alignment/>
      <protection/>
    </xf>
    <xf numFmtId="0" fontId="25" fillId="0" borderId="0" xfId="60" applyFont="1" applyBorder="1" applyAlignment="1" applyProtection="1">
      <alignment horizontal="right"/>
      <protection/>
    </xf>
    <xf numFmtId="0" fontId="16" fillId="0" borderId="0" xfId="60" applyFont="1" applyBorder="1" applyAlignment="1">
      <alignment horizontal="left"/>
      <protection/>
    </xf>
    <xf numFmtId="0" fontId="9" fillId="0" borderId="10" xfId="60" applyFont="1" applyBorder="1" applyAlignment="1">
      <alignment horizontal="center"/>
      <protection/>
    </xf>
    <xf numFmtId="49" fontId="5" fillId="25" borderId="10" xfId="52" applyNumberFormat="1" applyFont="1" applyFill="1" applyBorder="1" applyAlignment="1">
      <alignment horizontal="left" vertical="center" wrapText="1"/>
      <protection/>
    </xf>
    <xf numFmtId="49" fontId="5" fillId="25" borderId="10" xfId="52" applyNumberFormat="1" applyFont="1" applyFill="1" applyBorder="1" applyAlignment="1">
      <alignment horizontal="center" vertical="center" wrapText="1"/>
      <protection/>
    </xf>
    <xf numFmtId="165" fontId="5" fillId="25" borderId="10" xfId="52" applyNumberFormat="1" applyFont="1" applyFill="1" applyBorder="1" applyAlignment="1">
      <alignment horizontal="right" vertical="center" wrapText="1"/>
      <protection/>
    </xf>
    <xf numFmtId="0" fontId="4" fillId="25" borderId="10" xfId="55" applyFont="1" applyFill="1" applyBorder="1" applyAlignment="1">
      <alignment horizontal="center" vertical="center"/>
      <protection/>
    </xf>
    <xf numFmtId="165" fontId="11" fillId="25" borderId="10" xfId="55" applyNumberFormat="1" applyFont="1" applyFill="1" applyBorder="1" applyAlignment="1">
      <alignment horizontal="right" vertical="center"/>
      <protection/>
    </xf>
    <xf numFmtId="0" fontId="28" fillId="0" borderId="0" xfId="52" applyFont="1" applyAlignment="1">
      <alignment vertical="center"/>
      <protection/>
    </xf>
    <xf numFmtId="49" fontId="14" fillId="0" borderId="10" xfId="53" applyNumberFormat="1" applyFont="1" applyBorder="1" applyAlignment="1">
      <alignment horizontal="center" vertical="center" wrapText="1"/>
      <protection/>
    </xf>
    <xf numFmtId="49" fontId="14" fillId="0" borderId="10" xfId="53" applyNumberFormat="1" applyFont="1" applyBorder="1" applyAlignment="1">
      <alignment horizontal="right" vertical="center" wrapText="1"/>
      <protection/>
    </xf>
    <xf numFmtId="49" fontId="9" fillId="0" borderId="10" xfId="57" applyNumberFormat="1" applyFont="1" applyBorder="1" applyAlignment="1">
      <alignment horizontal="left" vertical="center" wrapText="1"/>
      <protection/>
    </xf>
    <xf numFmtId="49" fontId="16" fillId="0" borderId="10" xfId="57" applyNumberFormat="1" applyFont="1" applyBorder="1" applyAlignment="1">
      <alignment horizontal="right" vertical="center" wrapText="1"/>
      <protection/>
    </xf>
    <xf numFmtId="49" fontId="16" fillId="0" borderId="10" xfId="57" applyNumberFormat="1" applyFont="1" applyBorder="1" applyAlignment="1">
      <alignment horizontal="left" vertical="center" wrapText="1"/>
      <protection/>
    </xf>
    <xf numFmtId="49" fontId="4" fillId="9" borderId="10" xfId="55" applyNumberFormat="1" applyFont="1" applyFill="1" applyBorder="1" applyAlignment="1">
      <alignment horizontal="center" vertical="center"/>
      <protection/>
    </xf>
    <xf numFmtId="49" fontId="10" fillId="9" borderId="10" xfId="55" applyNumberFormat="1" applyFont="1" applyFill="1" applyBorder="1" applyAlignment="1">
      <alignment horizontal="right" vertical="center"/>
      <protection/>
    </xf>
    <xf numFmtId="49" fontId="10" fillId="9" borderId="10" xfId="55" applyNumberFormat="1" applyFont="1" applyFill="1" applyBorder="1" applyAlignment="1">
      <alignment horizontal="left" vertical="center"/>
      <protection/>
    </xf>
    <xf numFmtId="49" fontId="4" fillId="0" borderId="10" xfId="55" applyNumberFormat="1" applyFont="1" applyBorder="1" applyAlignment="1">
      <alignment horizontal="center" vertical="center"/>
      <protection/>
    </xf>
    <xf numFmtId="49" fontId="10" fillId="0" borderId="10" xfId="55" applyNumberFormat="1" applyFont="1" applyBorder="1" applyAlignment="1">
      <alignment horizontal="right" vertical="center"/>
      <protection/>
    </xf>
    <xf numFmtId="49" fontId="10" fillId="0" borderId="10" xfId="55" applyNumberFormat="1" applyFont="1" applyBorder="1" applyAlignment="1">
      <alignment horizontal="left" vertical="center"/>
      <protection/>
    </xf>
    <xf numFmtId="49" fontId="12" fillId="0" borderId="10" xfId="55" applyNumberFormat="1" applyFont="1" applyFill="1" applyBorder="1" applyAlignment="1">
      <alignment horizontal="right" vertical="center"/>
      <protection/>
    </xf>
    <xf numFmtId="49" fontId="10" fillId="0" borderId="10" xfId="55" applyNumberFormat="1" applyFont="1" applyFill="1" applyBorder="1" applyAlignment="1">
      <alignment horizontal="left" vertical="center"/>
      <protection/>
    </xf>
    <xf numFmtId="49" fontId="3" fillId="0" borderId="10" xfId="55" applyNumberFormat="1" applyFont="1" applyBorder="1" applyAlignment="1">
      <alignment horizontal="center" vertical="center"/>
      <protection/>
    </xf>
    <xf numFmtId="49" fontId="3" fillId="0" borderId="10" xfId="55" applyNumberFormat="1" applyFont="1" applyBorder="1" applyAlignment="1">
      <alignment horizontal="right" vertical="center"/>
      <protection/>
    </xf>
    <xf numFmtId="49" fontId="3" fillId="0" borderId="10" xfId="55" applyNumberFormat="1" applyFont="1" applyBorder="1" applyAlignment="1">
      <alignment horizontal="left" vertical="center"/>
      <protection/>
    </xf>
    <xf numFmtId="49" fontId="10" fillId="0" borderId="10" xfId="55" applyNumberFormat="1" applyFont="1" applyFill="1" applyBorder="1" applyAlignment="1">
      <alignment horizontal="right" vertical="center"/>
      <protection/>
    </xf>
    <xf numFmtId="49" fontId="17" fillId="0" borderId="10" xfId="55" applyNumberFormat="1" applyFont="1" applyBorder="1" applyAlignment="1">
      <alignment horizontal="right" vertical="center"/>
      <protection/>
    </xf>
    <xf numFmtId="49" fontId="17" fillId="0" borderId="10" xfId="55" applyNumberFormat="1" applyFont="1" applyBorder="1" applyAlignment="1">
      <alignment horizontal="left" vertical="center"/>
      <protection/>
    </xf>
    <xf numFmtId="49" fontId="3" fillId="0" borderId="10" xfId="55" applyNumberFormat="1" applyFont="1" applyFill="1" applyBorder="1" applyAlignment="1">
      <alignment horizontal="right" vertical="center"/>
      <protection/>
    </xf>
    <xf numFmtId="49" fontId="3" fillId="0" borderId="10" xfId="55" applyNumberFormat="1" applyFont="1" applyFill="1" applyBorder="1" applyAlignment="1">
      <alignment horizontal="left" vertical="center"/>
      <protection/>
    </xf>
    <xf numFmtId="49" fontId="11" fillId="0" borderId="10" xfId="55" applyNumberFormat="1" applyFont="1" applyBorder="1" applyAlignment="1">
      <alignment horizontal="center" vertical="center"/>
      <protection/>
    </xf>
    <xf numFmtId="49" fontId="12" fillId="0" borderId="10" xfId="55" applyNumberFormat="1" applyFont="1" applyBorder="1" applyAlignment="1">
      <alignment horizontal="right" vertical="center"/>
      <protection/>
    </xf>
    <xf numFmtId="49" fontId="12" fillId="0" borderId="10" xfId="55" applyNumberFormat="1" applyFont="1" applyBorder="1" applyAlignment="1">
      <alignment horizontal="left" vertical="center"/>
      <protection/>
    </xf>
    <xf numFmtId="49" fontId="12" fillId="0" borderId="10" xfId="55" applyNumberFormat="1" applyFont="1" applyFill="1" applyBorder="1" applyAlignment="1">
      <alignment horizontal="left" vertical="center"/>
      <protection/>
    </xf>
    <xf numFmtId="49" fontId="12" fillId="0" borderId="10" xfId="55" applyNumberFormat="1" applyFont="1" applyBorder="1" applyAlignment="1">
      <alignment horizontal="center" vertical="center"/>
      <protection/>
    </xf>
    <xf numFmtId="49" fontId="18" fillId="0" borderId="10" xfId="55" applyNumberFormat="1" applyFont="1" applyFill="1" applyBorder="1" applyAlignment="1">
      <alignment horizontal="left" vertical="center"/>
      <protection/>
    </xf>
    <xf numFmtId="49" fontId="11" fillId="0" borderId="10" xfId="55" applyNumberFormat="1" applyFont="1" applyBorder="1" applyAlignment="1">
      <alignment horizontal="right" vertical="center"/>
      <protection/>
    </xf>
    <xf numFmtId="49" fontId="11" fillId="0" borderId="10" xfId="55" applyNumberFormat="1" applyFont="1" applyBorder="1" applyAlignment="1">
      <alignment horizontal="left" vertical="center"/>
      <protection/>
    </xf>
    <xf numFmtId="49" fontId="11" fillId="9" borderId="10" xfId="55" applyNumberFormat="1" applyFont="1" applyFill="1" applyBorder="1" applyAlignment="1">
      <alignment horizontal="center" vertical="center"/>
      <protection/>
    </xf>
    <xf numFmtId="49" fontId="12" fillId="9" borderId="10" xfId="55" applyNumberFormat="1" applyFont="1" applyFill="1" applyBorder="1" applyAlignment="1">
      <alignment horizontal="right" vertical="center"/>
      <protection/>
    </xf>
    <xf numFmtId="49" fontId="12" fillId="9" borderId="10" xfId="55" applyNumberFormat="1" applyFont="1" applyFill="1" applyBorder="1" applyAlignment="1">
      <alignment horizontal="left" vertical="center"/>
      <protection/>
    </xf>
    <xf numFmtId="49" fontId="11" fillId="0" borderId="10" xfId="55" applyNumberFormat="1" applyFont="1" applyFill="1" applyBorder="1" applyAlignment="1">
      <alignment horizontal="right" vertical="center"/>
      <protection/>
    </xf>
    <xf numFmtId="49" fontId="11" fillId="0" borderId="10" xfId="55" applyNumberFormat="1" applyFont="1" applyFill="1" applyBorder="1" applyAlignment="1">
      <alignment horizontal="left" vertical="center"/>
      <protection/>
    </xf>
    <xf numFmtId="49" fontId="11" fillId="9" borderId="10" xfId="55" applyNumberFormat="1" applyFont="1" applyFill="1" applyBorder="1" applyAlignment="1">
      <alignment horizontal="right" vertical="center"/>
      <protection/>
    </xf>
    <xf numFmtId="49" fontId="11" fillId="9" borderId="10" xfId="55" applyNumberFormat="1" applyFont="1" applyFill="1" applyBorder="1" applyAlignment="1">
      <alignment horizontal="left" vertical="center"/>
      <protection/>
    </xf>
    <xf numFmtId="49" fontId="18" fillId="9" borderId="10" xfId="55" applyNumberFormat="1" applyFont="1" applyFill="1" applyBorder="1" applyAlignment="1">
      <alignment horizontal="right" vertical="center"/>
      <protection/>
    </xf>
    <xf numFmtId="49" fontId="18" fillId="9" borderId="10" xfId="55" applyNumberFormat="1" applyFont="1" applyFill="1" applyBorder="1" applyAlignment="1">
      <alignment horizontal="left" vertical="center"/>
      <protection/>
    </xf>
    <xf numFmtId="49" fontId="17" fillId="0" borderId="10" xfId="55" applyNumberFormat="1" applyFont="1" applyFill="1" applyBorder="1" applyAlignment="1">
      <alignment horizontal="right" vertical="center"/>
      <protection/>
    </xf>
    <xf numFmtId="49" fontId="17" fillId="0" borderId="10" xfId="55" applyNumberFormat="1" applyFont="1" applyFill="1" applyBorder="1" applyAlignment="1">
      <alignment horizontal="left" vertical="center"/>
      <protection/>
    </xf>
    <xf numFmtId="49" fontId="18" fillId="0" borderId="10" xfId="55" applyNumberFormat="1" applyFont="1" applyFill="1" applyBorder="1" applyAlignment="1">
      <alignment horizontal="right" vertical="center"/>
      <protection/>
    </xf>
    <xf numFmtId="0" fontId="17" fillId="9" borderId="10" xfId="55" applyFont="1" applyFill="1" applyBorder="1" applyAlignment="1">
      <alignment vertical="center"/>
      <protection/>
    </xf>
    <xf numFmtId="49" fontId="17" fillId="9" borderId="10" xfId="55" applyNumberFormat="1" applyFont="1" applyFill="1" applyBorder="1" applyAlignment="1">
      <alignment horizontal="right" vertical="center"/>
      <protection/>
    </xf>
    <xf numFmtId="49" fontId="17" fillId="9" borderId="10" xfId="55" applyNumberFormat="1" applyFont="1" applyFill="1" applyBorder="1" applyAlignment="1">
      <alignment horizontal="left" vertical="center"/>
      <protection/>
    </xf>
    <xf numFmtId="49" fontId="11" fillId="0" borderId="10" xfId="55" applyNumberFormat="1" applyFont="1" applyFill="1" applyBorder="1" applyAlignment="1">
      <alignment horizontal="center" vertical="center"/>
      <protection/>
    </xf>
    <xf numFmtId="49" fontId="4" fillId="9" borderId="10" xfId="55" applyNumberFormat="1" applyFont="1" applyFill="1" applyBorder="1" applyAlignment="1">
      <alignment horizontal="right" vertical="center"/>
      <protection/>
    </xf>
    <xf numFmtId="49" fontId="4" fillId="9" borderId="10" xfId="55" applyNumberFormat="1" applyFont="1" applyFill="1" applyBorder="1" applyAlignment="1">
      <alignment horizontal="left" vertical="center"/>
      <protection/>
    </xf>
    <xf numFmtId="49" fontId="4" fillId="0" borderId="10" xfId="55" applyNumberFormat="1" applyFont="1" applyFill="1" applyBorder="1" applyAlignment="1">
      <alignment horizontal="right" vertical="center"/>
      <protection/>
    </xf>
    <xf numFmtId="49" fontId="4" fillId="0" borderId="10" xfId="55" applyNumberFormat="1" applyFont="1" applyFill="1" applyBorder="1" applyAlignment="1">
      <alignment horizontal="left" vertical="center"/>
      <protection/>
    </xf>
    <xf numFmtId="0" fontId="3" fillId="0" borderId="10" xfId="55" applyNumberFormat="1" applyFont="1" applyFill="1" applyBorder="1" applyAlignment="1">
      <alignment horizontal="right" vertical="center"/>
      <protection/>
    </xf>
    <xf numFmtId="0" fontId="3" fillId="0" borderId="10" xfId="55" applyNumberFormat="1" applyFont="1" applyFill="1" applyBorder="1" applyAlignment="1">
      <alignment horizontal="left" vertical="center"/>
      <protection/>
    </xf>
    <xf numFmtId="0" fontId="3" fillId="0" borderId="10" xfId="55" applyNumberFormat="1" applyFont="1" applyBorder="1" applyAlignment="1">
      <alignment horizontal="right" vertical="center"/>
      <protection/>
    </xf>
    <xf numFmtId="0" fontId="3" fillId="0" borderId="10" xfId="55" applyNumberFormat="1" applyFont="1" applyBorder="1" applyAlignment="1">
      <alignment horizontal="left" vertical="center"/>
      <protection/>
    </xf>
    <xf numFmtId="0" fontId="12" fillId="0" borderId="10" xfId="55" applyNumberFormat="1" applyFont="1" applyBorder="1" applyAlignment="1">
      <alignment horizontal="center" vertical="center"/>
      <protection/>
    </xf>
    <xf numFmtId="49" fontId="3" fillId="9" borderId="10" xfId="55" applyNumberFormat="1" applyFont="1" applyFill="1" applyBorder="1" applyAlignment="1">
      <alignment horizontal="right" vertical="center"/>
      <protection/>
    </xf>
    <xf numFmtId="49" fontId="3" fillId="9" borderId="10" xfId="55" applyNumberFormat="1" applyFont="1" applyFill="1" applyBorder="1" applyAlignment="1">
      <alignment horizontal="left" vertical="center"/>
      <protection/>
    </xf>
    <xf numFmtId="49" fontId="3" fillId="0" borderId="10" xfId="55" applyNumberFormat="1" applyFont="1" applyFill="1" applyBorder="1" applyAlignment="1">
      <alignment horizontal="right" vertical="center" wrapText="1"/>
      <protection/>
    </xf>
    <xf numFmtId="0" fontId="12" fillId="0" borderId="10" xfId="55" applyNumberFormat="1" applyFont="1" applyFill="1" applyBorder="1" applyAlignment="1">
      <alignment horizontal="right" vertical="center"/>
      <protection/>
    </xf>
    <xf numFmtId="0" fontId="12" fillId="0" borderId="10" xfId="55" applyNumberFormat="1" applyFont="1" applyFill="1" applyBorder="1" applyAlignment="1">
      <alignment horizontal="center" vertical="center"/>
      <protection/>
    </xf>
    <xf numFmtId="0" fontId="12" fillId="0" borderId="10" xfId="55" applyNumberFormat="1" applyFont="1" applyFill="1" applyBorder="1" applyAlignment="1">
      <alignment horizontal="left" vertical="center"/>
      <protection/>
    </xf>
    <xf numFmtId="165" fontId="4" fillId="0" borderId="10" xfId="55" applyNumberFormat="1" applyFont="1" applyBorder="1" applyAlignment="1">
      <alignment horizontal="center" vertical="center" wrapText="1"/>
      <protection/>
    </xf>
    <xf numFmtId="0" fontId="4" fillId="25" borderId="10" xfId="52" applyFont="1" applyFill="1" applyBorder="1" applyAlignment="1">
      <alignment horizontal="left" vertical="center" wrapText="1"/>
      <protection/>
    </xf>
    <xf numFmtId="49" fontId="9" fillId="0" borderId="10" xfId="60" applyNumberFormat="1" applyFont="1" applyBorder="1" applyAlignment="1" applyProtection="1">
      <alignment horizontal="center" vertical="center" wrapText="1"/>
      <protection/>
    </xf>
    <xf numFmtId="49" fontId="4" fillId="0" borderId="10" xfId="55" applyNumberFormat="1" applyFont="1" applyBorder="1" applyAlignment="1">
      <alignment horizontal="right" vertical="center"/>
      <protection/>
    </xf>
    <xf numFmtId="49" fontId="4" fillId="0" borderId="10" xfId="55" applyNumberFormat="1" applyFont="1" applyBorder="1" applyAlignment="1">
      <alignment horizontal="left" vertical="center"/>
      <protection/>
    </xf>
    <xf numFmtId="0" fontId="11" fillId="0" borderId="10" xfId="55" applyFont="1" applyFill="1" applyBorder="1" applyAlignment="1">
      <alignment horizontal="right" vertical="center"/>
      <protection/>
    </xf>
    <xf numFmtId="0" fontId="11" fillId="0" borderId="10" xfId="55" applyFont="1" applyFill="1" applyBorder="1" applyAlignment="1">
      <alignment horizontal="left" vertical="center"/>
      <protection/>
    </xf>
    <xf numFmtId="0" fontId="3" fillId="0" borderId="10" xfId="55" applyFont="1" applyFill="1" applyBorder="1" applyAlignment="1">
      <alignment horizontal="right" vertical="center"/>
      <protection/>
    </xf>
    <xf numFmtId="0" fontId="12" fillId="0" borderId="10" xfId="55" applyFont="1" applyFill="1" applyBorder="1" applyAlignment="1">
      <alignment horizontal="left" vertical="center"/>
      <protection/>
    </xf>
    <xf numFmtId="0" fontId="12" fillId="0" borderId="10" xfId="55" applyFont="1" applyFill="1" applyBorder="1" applyAlignment="1">
      <alignment horizontal="right" vertical="center"/>
      <protection/>
    </xf>
    <xf numFmtId="0" fontId="11" fillId="0" borderId="10" xfId="55" applyFont="1" applyBorder="1" applyAlignment="1">
      <alignment horizontal="right" vertical="center"/>
      <protection/>
    </xf>
    <xf numFmtId="0" fontId="11" fillId="0" borderId="10" xfId="55" applyFont="1" applyBorder="1" applyAlignment="1">
      <alignment horizontal="left" vertical="center"/>
      <protection/>
    </xf>
    <xf numFmtId="0" fontId="3" fillId="0" borderId="10" xfId="55" applyFont="1" applyBorder="1" applyAlignment="1">
      <alignment horizontal="right" vertical="center"/>
      <protection/>
    </xf>
    <xf numFmtId="0" fontId="3" fillId="0" borderId="10" xfId="55" applyFont="1" applyFill="1" applyBorder="1" applyAlignment="1">
      <alignment horizontal="left" vertical="center"/>
      <protection/>
    </xf>
    <xf numFmtId="0" fontId="4" fillId="25" borderId="10" xfId="55" applyFont="1" applyFill="1" applyBorder="1" applyAlignment="1">
      <alignment horizontal="right" vertical="center"/>
      <protection/>
    </xf>
    <xf numFmtId="0" fontId="4" fillId="25" borderId="10" xfId="55" applyFont="1" applyFill="1" applyBorder="1" applyAlignment="1">
      <alignment horizontal="left" vertical="center"/>
      <protection/>
    </xf>
    <xf numFmtId="49" fontId="11" fillId="25" borderId="10" xfId="55" applyNumberFormat="1" applyFont="1" applyFill="1" applyBorder="1" applyAlignment="1">
      <alignment horizontal="right" vertical="center"/>
      <protection/>
    </xf>
    <xf numFmtId="49" fontId="11" fillId="25" borderId="10" xfId="55" applyNumberFormat="1" applyFont="1" applyFill="1" applyBorder="1" applyAlignment="1">
      <alignment horizontal="center" vertical="center"/>
      <protection/>
    </xf>
    <xf numFmtId="49" fontId="11" fillId="25" borderId="10" xfId="55" applyNumberFormat="1" applyFont="1" applyFill="1" applyBorder="1" applyAlignment="1">
      <alignment horizontal="left" vertical="center"/>
      <protection/>
    </xf>
    <xf numFmtId="0" fontId="16" fillId="0" borderId="0" xfId="58" applyFont="1" applyFill="1" applyAlignment="1">
      <alignment horizontal="center" vertical="center"/>
      <protection/>
    </xf>
    <xf numFmtId="0" fontId="52" fillId="0" borderId="0" xfId="58" applyFill="1" applyAlignment="1">
      <alignment vertical="center"/>
      <protection/>
    </xf>
    <xf numFmtId="0" fontId="6" fillId="0" borderId="0" xfId="58" applyFont="1" applyAlignment="1">
      <alignment vertical="center"/>
      <protection/>
    </xf>
    <xf numFmtId="49" fontId="6" fillId="0" borderId="0" xfId="58" applyNumberFormat="1" applyFont="1" applyAlignment="1">
      <alignment horizontal="right" vertical="center"/>
      <protection/>
    </xf>
    <xf numFmtId="0" fontId="6" fillId="0" borderId="0" xfId="53" applyFont="1" applyFill="1" applyAlignment="1">
      <alignment horizontal="right" vertical="center"/>
      <protection/>
    </xf>
    <xf numFmtId="0" fontId="6" fillId="0" borderId="0" xfId="58" applyFont="1" applyFill="1" applyBorder="1" applyAlignment="1">
      <alignment horizontal="right" vertical="center"/>
      <protection/>
    </xf>
    <xf numFmtId="49" fontId="6" fillId="0" borderId="0" xfId="58" applyNumberFormat="1" applyFont="1" applyAlignment="1">
      <alignment horizontal="left" vertical="center"/>
      <protection/>
    </xf>
    <xf numFmtId="43" fontId="6" fillId="0" borderId="10" xfId="69" applyFont="1" applyFill="1" applyBorder="1" applyAlignment="1">
      <alignment horizontal="center" vertical="center" wrapText="1"/>
    </xf>
    <xf numFmtId="0" fontId="3" fillId="0" borderId="15" xfId="55" applyFont="1" applyFill="1" applyBorder="1" applyAlignment="1">
      <alignment vertical="top" wrapText="1"/>
      <protection/>
    </xf>
    <xf numFmtId="0" fontId="6" fillId="0" borderId="0" xfId="0" applyFont="1" applyAlignment="1">
      <alignment wrapText="1"/>
    </xf>
    <xf numFmtId="0" fontId="6" fillId="0" borderId="0" xfId="0" applyFont="1" applyAlignment="1">
      <alignment/>
    </xf>
    <xf numFmtId="0" fontId="6" fillId="0" borderId="0" xfId="0" applyFont="1" applyAlignment="1">
      <alignment horizontal="right" wrapText="1"/>
    </xf>
    <xf numFmtId="0" fontId="4" fillId="0" borderId="0" xfId="0" applyFont="1" applyAlignment="1">
      <alignment horizontal="center"/>
    </xf>
    <xf numFmtId="22" fontId="4" fillId="0" borderId="0" xfId="0" applyNumberFormat="1" applyFont="1" applyAlignment="1">
      <alignment horizontal="center"/>
    </xf>
    <xf numFmtId="0" fontId="6" fillId="0" borderId="0" xfId="0" applyFont="1" applyAlignment="1">
      <alignment horizontal="right"/>
    </xf>
    <xf numFmtId="49" fontId="32" fillId="0" borderId="10" xfId="0" applyNumberFormat="1" applyFont="1" applyBorder="1" applyAlignment="1" applyProtection="1">
      <alignment horizontal="center" vertical="center" wrapText="1"/>
      <protection/>
    </xf>
    <xf numFmtId="49" fontId="33" fillId="0" borderId="10" xfId="0" applyNumberFormat="1" applyFont="1" applyBorder="1" applyAlignment="1" applyProtection="1">
      <alignment horizontal="left" vertical="center" wrapText="1"/>
      <protection/>
    </xf>
    <xf numFmtId="49" fontId="33" fillId="0" borderId="10" xfId="0" applyNumberFormat="1" applyFont="1" applyBorder="1" applyAlignment="1" applyProtection="1">
      <alignment horizontal="center" vertical="center" wrapText="1"/>
      <protection/>
    </xf>
    <xf numFmtId="4" fontId="33" fillId="0" borderId="10" xfId="0" applyNumberFormat="1" applyFont="1" applyBorder="1" applyAlignment="1" applyProtection="1">
      <alignment horizontal="right" vertical="center" wrapText="1"/>
      <protection/>
    </xf>
    <xf numFmtId="0" fontId="19" fillId="0" borderId="0" xfId="0" applyFont="1" applyAlignment="1">
      <alignment/>
    </xf>
    <xf numFmtId="49" fontId="19" fillId="0" borderId="10" xfId="0" applyNumberFormat="1" applyFont="1" applyBorder="1" applyAlignment="1" applyProtection="1">
      <alignment horizontal="left" vertical="center" wrapText="1"/>
      <protection/>
    </xf>
    <xf numFmtId="49" fontId="19" fillId="0" borderId="10" xfId="0" applyNumberFormat="1" applyFont="1" applyBorder="1" applyAlignment="1" applyProtection="1">
      <alignment horizontal="center" vertical="center" wrapText="1"/>
      <protection/>
    </xf>
    <xf numFmtId="4" fontId="19" fillId="0" borderId="10" xfId="0" applyNumberFormat="1" applyFont="1" applyBorder="1" applyAlignment="1" applyProtection="1">
      <alignment horizontal="right" vertical="center" wrapText="1"/>
      <protection/>
    </xf>
    <xf numFmtId="0" fontId="4" fillId="0" borderId="0" xfId="0" applyFont="1" applyAlignment="1">
      <alignment horizontal="center" vertical="center" wrapText="1"/>
    </xf>
    <xf numFmtId="0" fontId="4" fillId="0" borderId="0" xfId="0" applyFont="1" applyAlignment="1">
      <alignment horizontal="center" vertical="center"/>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wrapText="1"/>
    </xf>
    <xf numFmtId="0" fontId="8" fillId="0" borderId="0" xfId="55" applyFont="1" applyAlignment="1">
      <alignment horizontal="center" vertical="center" wrapText="1"/>
      <protection/>
    </xf>
    <xf numFmtId="49" fontId="9" fillId="0" borderId="10" xfId="55" applyNumberFormat="1" applyFont="1" applyBorder="1" applyAlignment="1">
      <alignment horizontal="center" vertical="center" wrapText="1"/>
      <protection/>
    </xf>
    <xf numFmtId="0" fontId="13" fillId="0" borderId="0" xfId="55" applyFont="1" applyAlignment="1">
      <alignment horizontal="center" vertical="center" wrapText="1"/>
      <protection/>
    </xf>
    <xf numFmtId="49" fontId="14" fillId="0" borderId="10" xfId="53" applyNumberFormat="1" applyFont="1" applyBorder="1" applyAlignment="1">
      <alignment horizontal="center" vertical="center" wrapText="1"/>
      <protection/>
    </xf>
    <xf numFmtId="49" fontId="4" fillId="0" borderId="10" xfId="55" applyNumberFormat="1" applyFont="1" applyBorder="1" applyAlignment="1">
      <alignment horizontal="left" vertical="center" wrapText="1"/>
      <protection/>
    </xf>
    <xf numFmtId="0" fontId="4" fillId="0" borderId="0" xfId="52" applyFont="1" applyBorder="1" applyAlignment="1">
      <alignment horizontal="center" vertical="center" wrapText="1"/>
      <protection/>
    </xf>
    <xf numFmtId="49" fontId="9" fillId="0" borderId="10" xfId="52" applyNumberFormat="1" applyFont="1" applyBorder="1" applyAlignment="1">
      <alignment horizontal="center" vertical="center" wrapText="1"/>
      <protection/>
    </xf>
    <xf numFmtId="165" fontId="9" fillId="0" borderId="10" xfId="52" applyNumberFormat="1" applyFont="1" applyBorder="1" applyAlignment="1">
      <alignment horizontal="center" vertical="center" wrapText="1"/>
      <protection/>
    </xf>
    <xf numFmtId="0" fontId="11" fillId="0" borderId="12" xfId="53" applyFont="1" applyFill="1" applyBorder="1" applyAlignment="1">
      <alignment horizontal="center" vertical="center" wrapText="1"/>
      <protection/>
    </xf>
    <xf numFmtId="0" fontId="11" fillId="0" borderId="13" xfId="53" applyFont="1" applyFill="1" applyBorder="1" applyAlignment="1">
      <alignment horizontal="center" vertical="center" wrapText="1"/>
      <protection/>
    </xf>
    <xf numFmtId="0" fontId="11" fillId="0" borderId="11"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0" borderId="13" xfId="53" applyFont="1" applyFill="1" applyBorder="1" applyAlignment="1">
      <alignment horizontal="center" vertical="center" wrapText="1"/>
      <protection/>
    </xf>
    <xf numFmtId="0" fontId="21" fillId="0" borderId="11"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20" fillId="0" borderId="13" xfId="53" applyFont="1" applyFill="1" applyBorder="1" applyAlignment="1">
      <alignment horizontal="center" vertical="center" wrapText="1"/>
      <protection/>
    </xf>
    <xf numFmtId="0" fontId="20" fillId="0" borderId="11" xfId="53" applyFont="1" applyFill="1" applyBorder="1" applyAlignment="1">
      <alignment horizontal="center" vertical="center" wrapText="1"/>
      <protection/>
    </xf>
    <xf numFmtId="0" fontId="27" fillId="0" borderId="0" xfId="53" applyFont="1" applyFill="1" applyAlignment="1">
      <alignment horizontal="center" vertical="center" wrapText="1"/>
      <protection/>
    </xf>
    <xf numFmtId="0" fontId="6" fillId="0" borderId="15"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43" fontId="6" fillId="0" borderId="15" xfId="69" applyFont="1" applyFill="1" applyBorder="1" applyAlignment="1">
      <alignment horizontal="center" vertical="center" wrapText="1"/>
    </xf>
    <xf numFmtId="43" fontId="6" fillId="0" borderId="16" xfId="69" applyFont="1" applyFill="1" applyBorder="1" applyAlignment="1">
      <alignment horizontal="center" vertical="center" wrapText="1"/>
    </xf>
    <xf numFmtId="43" fontId="6" fillId="0" borderId="10" xfId="69" applyFont="1" applyFill="1" applyBorder="1" applyAlignment="1">
      <alignment horizontal="center" vertical="center" wrapText="1"/>
    </xf>
    <xf numFmtId="0" fontId="4" fillId="0" borderId="12" xfId="53" applyFont="1" applyFill="1" applyBorder="1" applyAlignment="1">
      <alignment horizontal="center" vertical="center" wrapText="1"/>
      <protection/>
    </xf>
    <xf numFmtId="0" fontId="4" fillId="0" borderId="13" xfId="53" applyFont="1" applyFill="1" applyBorder="1" applyAlignment="1">
      <alignment horizontal="center" vertical="center" wrapText="1"/>
      <protection/>
    </xf>
    <xf numFmtId="0" fontId="4" fillId="0" borderId="11" xfId="53" applyFont="1" applyFill="1" applyBorder="1" applyAlignment="1">
      <alignment horizontal="center" vertical="center" wrapText="1"/>
      <protection/>
    </xf>
    <xf numFmtId="49" fontId="9" fillId="0" borderId="10" xfId="60" applyNumberFormat="1" applyFont="1" applyBorder="1" applyAlignment="1" applyProtection="1">
      <alignment horizontal="center" vertical="center" wrapText="1"/>
      <protection/>
    </xf>
    <xf numFmtId="0" fontId="4" fillId="0" borderId="0" xfId="60" applyFont="1" applyBorder="1" applyAlignment="1">
      <alignment horizontal="center" wrapText="1"/>
      <protection/>
    </xf>
    <xf numFmtId="0" fontId="5" fillId="0" borderId="0" xfId="60" applyFont="1" applyBorder="1" applyAlignment="1">
      <alignment horizontal="center"/>
      <protection/>
    </xf>
    <xf numFmtId="0" fontId="4" fillId="0" borderId="0" xfId="0" applyFont="1" applyAlignment="1">
      <alignment horizont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2 3" xfId="54"/>
    <cellStyle name="Обычный 3" xfId="55"/>
    <cellStyle name="Обычный 3 2" xfId="56"/>
    <cellStyle name="Обычный 4" xfId="57"/>
    <cellStyle name="Обычный 4 2" xfId="58"/>
    <cellStyle name="Обычный 5" xfId="59"/>
    <cellStyle name="Обычный 6"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F136"/>
  <sheetViews>
    <sheetView showGridLines="0" tabSelected="1" zoomScalePageLayoutView="0" workbookViewId="0" topLeftCell="A1">
      <selection activeCell="A1" sqref="A1"/>
    </sheetView>
  </sheetViews>
  <sheetFormatPr defaultColWidth="9.140625" defaultRowHeight="12.75"/>
  <cols>
    <col min="1" max="1" width="82.8515625" style="1" bestFit="1" customWidth="1"/>
    <col min="2" max="2" width="7.7109375" style="26" customWidth="1"/>
    <col min="3" max="3" width="23.57421875" style="40" customWidth="1"/>
    <col min="4" max="4" width="6.7109375" style="46" customWidth="1"/>
    <col min="5" max="5" width="15.421875" style="7" customWidth="1"/>
    <col min="6" max="6" width="9.140625" style="1" customWidth="1"/>
    <col min="7" max="7" width="13.140625" style="1" bestFit="1" customWidth="1"/>
    <col min="8" max="16384" width="9.140625" style="1" customWidth="1"/>
  </cols>
  <sheetData>
    <row r="1" spans="3:6" s="11" customFormat="1" ht="15">
      <c r="C1" s="12"/>
      <c r="D1" s="41"/>
      <c r="E1" s="15" t="s">
        <v>478</v>
      </c>
      <c r="F1" s="13"/>
    </row>
    <row r="2" spans="3:6" s="11" customFormat="1" ht="15">
      <c r="C2" s="12"/>
      <c r="D2" s="41"/>
      <c r="E2" s="15" t="s">
        <v>479</v>
      </c>
      <c r="F2" s="13"/>
    </row>
    <row r="3" spans="1:6" s="11" customFormat="1" ht="15">
      <c r="A3" s="12"/>
      <c r="C3" s="12"/>
      <c r="D3" s="41"/>
      <c r="E3" s="15" t="s">
        <v>219</v>
      </c>
      <c r="F3" s="13"/>
    </row>
    <row r="4" spans="1:6" s="11" customFormat="1" ht="15">
      <c r="A4" s="14"/>
      <c r="C4" s="12"/>
      <c r="D4" s="41"/>
      <c r="E4" s="15" t="s">
        <v>480</v>
      </c>
      <c r="F4" s="13"/>
    </row>
    <row r="5" spans="3:6" s="11" customFormat="1" ht="15">
      <c r="C5" s="12"/>
      <c r="D5" s="41"/>
      <c r="E5" s="15"/>
      <c r="F5" s="13"/>
    </row>
    <row r="6" spans="1:6" s="14" customFormat="1" ht="73.5" customHeight="1">
      <c r="A6" s="337" t="s">
        <v>284</v>
      </c>
      <c r="B6" s="338"/>
      <c r="C6" s="338"/>
      <c r="D6" s="338"/>
      <c r="E6" s="338"/>
      <c r="F6" s="16"/>
    </row>
    <row r="7" spans="1:6" s="14" customFormat="1" ht="13.5" customHeight="1">
      <c r="A7" s="47"/>
      <c r="B7" s="48"/>
      <c r="C7" s="48"/>
      <c r="D7" s="48"/>
      <c r="E7" s="48"/>
      <c r="F7" s="16"/>
    </row>
    <row r="8" spans="1:6" s="14" customFormat="1" ht="15.75" customHeight="1">
      <c r="A8" s="339" t="s">
        <v>220</v>
      </c>
      <c r="B8" s="340" t="s">
        <v>221</v>
      </c>
      <c r="C8" s="340"/>
      <c r="D8" s="341"/>
      <c r="E8" s="342" t="s">
        <v>222</v>
      </c>
      <c r="F8" s="16"/>
    </row>
    <row r="9" spans="1:6" s="14" customFormat="1" ht="30">
      <c r="A9" s="339"/>
      <c r="B9" s="17" t="s">
        <v>223</v>
      </c>
      <c r="C9" s="339" t="s">
        <v>224</v>
      </c>
      <c r="D9" s="343"/>
      <c r="E9" s="342"/>
      <c r="F9" s="16"/>
    </row>
    <row r="10" spans="1:6" s="14" customFormat="1" ht="15">
      <c r="A10" s="17" t="s">
        <v>225</v>
      </c>
      <c r="B10" s="33" t="s">
        <v>226</v>
      </c>
      <c r="C10" s="32" t="s">
        <v>227</v>
      </c>
      <c r="D10" s="42"/>
      <c r="E10" s="18" t="s">
        <v>228</v>
      </c>
      <c r="F10" s="16"/>
    </row>
    <row r="11" spans="1:5" ht="18">
      <c r="A11" s="19" t="s">
        <v>217</v>
      </c>
      <c r="B11" s="34" t="s">
        <v>71</v>
      </c>
      <c r="C11" s="38" t="s">
        <v>70</v>
      </c>
      <c r="D11" s="43"/>
      <c r="E11" s="10">
        <v>314421.00000000006</v>
      </c>
    </row>
    <row r="12" spans="1:5" ht="18">
      <c r="A12" s="2" t="s">
        <v>72</v>
      </c>
      <c r="B12" s="35" t="s">
        <v>71</v>
      </c>
      <c r="C12" s="30" t="s">
        <v>145</v>
      </c>
      <c r="D12" s="44" t="s">
        <v>216</v>
      </c>
      <c r="E12" s="8">
        <v>78886.10000000002</v>
      </c>
    </row>
    <row r="13" spans="1:5" ht="51.75">
      <c r="A13" s="2" t="s">
        <v>73</v>
      </c>
      <c r="B13" s="35" t="s">
        <v>71</v>
      </c>
      <c r="C13" s="30" t="s">
        <v>146</v>
      </c>
      <c r="D13" s="44" t="s">
        <v>216</v>
      </c>
      <c r="E13" s="8">
        <v>56192.50000000001</v>
      </c>
    </row>
    <row r="14" spans="1:5" ht="87">
      <c r="A14" s="3" t="s">
        <v>74</v>
      </c>
      <c r="B14" s="35" t="s">
        <v>71</v>
      </c>
      <c r="C14" s="30" t="s">
        <v>147</v>
      </c>
      <c r="D14" s="44">
        <v>120</v>
      </c>
      <c r="E14" s="8">
        <v>51319.3</v>
      </c>
    </row>
    <row r="15" spans="1:5" ht="69">
      <c r="A15" s="2" t="s">
        <v>75</v>
      </c>
      <c r="B15" s="35" t="s">
        <v>71</v>
      </c>
      <c r="C15" s="30" t="s">
        <v>148</v>
      </c>
      <c r="D15" s="44">
        <v>120</v>
      </c>
      <c r="E15" s="8">
        <v>22953.899999999998</v>
      </c>
    </row>
    <row r="16" spans="1:5" ht="72">
      <c r="A16" s="4" t="s">
        <v>76</v>
      </c>
      <c r="B16" s="36" t="s">
        <v>71</v>
      </c>
      <c r="C16" s="31" t="s">
        <v>149</v>
      </c>
      <c r="D16" s="20">
        <v>120</v>
      </c>
      <c r="E16" s="9">
        <v>22927.8</v>
      </c>
    </row>
    <row r="17" spans="1:5" ht="90">
      <c r="A17" s="4" t="s">
        <v>286</v>
      </c>
      <c r="B17" s="36" t="s">
        <v>71</v>
      </c>
      <c r="C17" s="31" t="s">
        <v>285</v>
      </c>
      <c r="D17" s="20">
        <v>120</v>
      </c>
      <c r="E17" s="9">
        <v>26.1</v>
      </c>
    </row>
    <row r="18" spans="1:5" ht="87">
      <c r="A18" s="3" t="s">
        <v>77</v>
      </c>
      <c r="B18" s="35" t="s">
        <v>71</v>
      </c>
      <c r="C18" s="30" t="s">
        <v>150</v>
      </c>
      <c r="D18" s="44">
        <v>120</v>
      </c>
      <c r="E18" s="8">
        <v>1468.2</v>
      </c>
    </row>
    <row r="19" spans="1:5" ht="72">
      <c r="A19" s="5" t="s">
        <v>78</v>
      </c>
      <c r="B19" s="36" t="s">
        <v>71</v>
      </c>
      <c r="C19" s="31" t="s">
        <v>151</v>
      </c>
      <c r="D19" s="20">
        <v>120</v>
      </c>
      <c r="E19" s="9">
        <v>1468.2</v>
      </c>
    </row>
    <row r="20" spans="1:5" ht="87">
      <c r="A20" s="3" t="s">
        <v>79</v>
      </c>
      <c r="B20" s="35" t="s">
        <v>71</v>
      </c>
      <c r="C20" s="30" t="s">
        <v>152</v>
      </c>
      <c r="D20" s="44">
        <v>120</v>
      </c>
      <c r="E20" s="8">
        <v>1268.1</v>
      </c>
    </row>
    <row r="21" spans="1:5" ht="72">
      <c r="A21" s="5" t="s">
        <v>80</v>
      </c>
      <c r="B21" s="36" t="s">
        <v>71</v>
      </c>
      <c r="C21" s="31" t="s">
        <v>153</v>
      </c>
      <c r="D21" s="20">
        <v>120</v>
      </c>
      <c r="E21" s="9">
        <v>1268.1</v>
      </c>
    </row>
    <row r="22" spans="1:5" ht="51.75">
      <c r="A22" s="3" t="s">
        <v>287</v>
      </c>
      <c r="B22" s="35" t="s">
        <v>71</v>
      </c>
      <c r="C22" s="30" t="s">
        <v>288</v>
      </c>
      <c r="D22" s="44">
        <v>120</v>
      </c>
      <c r="E22" s="8">
        <v>25629.100000000002</v>
      </c>
    </row>
    <row r="23" spans="1:5" ht="36">
      <c r="A23" s="5" t="s">
        <v>290</v>
      </c>
      <c r="B23" s="36" t="s">
        <v>71</v>
      </c>
      <c r="C23" s="31" t="s">
        <v>289</v>
      </c>
      <c r="D23" s="20">
        <v>120</v>
      </c>
      <c r="E23" s="9">
        <v>24572.2</v>
      </c>
    </row>
    <row r="24" spans="1:5" ht="54">
      <c r="A24" s="5" t="s">
        <v>292</v>
      </c>
      <c r="B24" s="36" t="s">
        <v>71</v>
      </c>
      <c r="C24" s="31" t="s">
        <v>291</v>
      </c>
      <c r="D24" s="20">
        <v>120</v>
      </c>
      <c r="E24" s="9">
        <v>1056.9</v>
      </c>
    </row>
    <row r="25" spans="1:5" ht="34.5">
      <c r="A25" s="2" t="s">
        <v>81</v>
      </c>
      <c r="B25" s="35" t="s">
        <v>71</v>
      </c>
      <c r="C25" s="30" t="s">
        <v>154</v>
      </c>
      <c r="D25" s="44">
        <v>120</v>
      </c>
      <c r="E25" s="8">
        <v>275.3</v>
      </c>
    </row>
    <row r="26" spans="1:5" ht="51.75">
      <c r="A26" s="2" t="s">
        <v>82</v>
      </c>
      <c r="B26" s="35" t="s">
        <v>71</v>
      </c>
      <c r="C26" s="30" t="s">
        <v>155</v>
      </c>
      <c r="D26" s="44">
        <v>120</v>
      </c>
      <c r="E26" s="8">
        <v>275.3</v>
      </c>
    </row>
    <row r="27" spans="1:5" ht="54">
      <c r="A27" s="5" t="s">
        <v>83</v>
      </c>
      <c r="B27" s="36" t="s">
        <v>71</v>
      </c>
      <c r="C27" s="31" t="s">
        <v>156</v>
      </c>
      <c r="D27" s="20">
        <v>120</v>
      </c>
      <c r="E27" s="9">
        <v>275.3</v>
      </c>
    </row>
    <row r="28" spans="1:5" ht="87">
      <c r="A28" s="3" t="s">
        <v>84</v>
      </c>
      <c r="B28" s="35" t="s">
        <v>71</v>
      </c>
      <c r="C28" s="30" t="s">
        <v>157</v>
      </c>
      <c r="D28" s="44">
        <v>120</v>
      </c>
      <c r="E28" s="8">
        <v>4597.9</v>
      </c>
    </row>
    <row r="29" spans="1:5" ht="87">
      <c r="A29" s="3" t="s">
        <v>85</v>
      </c>
      <c r="B29" s="35" t="s">
        <v>71</v>
      </c>
      <c r="C29" s="30" t="s">
        <v>158</v>
      </c>
      <c r="D29" s="44">
        <v>120</v>
      </c>
      <c r="E29" s="8">
        <v>4597.9</v>
      </c>
    </row>
    <row r="30" spans="1:5" ht="90">
      <c r="A30" s="4" t="s">
        <v>86</v>
      </c>
      <c r="B30" s="36" t="s">
        <v>71</v>
      </c>
      <c r="C30" s="31" t="s">
        <v>293</v>
      </c>
      <c r="D30" s="20">
        <v>120</v>
      </c>
      <c r="E30" s="9">
        <v>4597.9</v>
      </c>
    </row>
    <row r="31" spans="1:5" ht="34.5">
      <c r="A31" s="2" t="s">
        <v>87</v>
      </c>
      <c r="B31" s="35" t="s">
        <v>71</v>
      </c>
      <c r="C31" s="30" t="s">
        <v>159</v>
      </c>
      <c r="D31" s="44" t="s">
        <v>216</v>
      </c>
      <c r="E31" s="8">
        <v>8.4</v>
      </c>
    </row>
    <row r="32" spans="1:5" ht="18">
      <c r="A32" s="2" t="s">
        <v>88</v>
      </c>
      <c r="B32" s="35" t="s">
        <v>71</v>
      </c>
      <c r="C32" s="30" t="s">
        <v>160</v>
      </c>
      <c r="D32" s="44">
        <v>130</v>
      </c>
      <c r="E32" s="8">
        <v>8.4</v>
      </c>
    </row>
    <row r="33" spans="1:5" ht="18">
      <c r="A33" s="2" t="s">
        <v>89</v>
      </c>
      <c r="B33" s="35" t="s">
        <v>71</v>
      </c>
      <c r="C33" s="30" t="s">
        <v>161</v>
      </c>
      <c r="D33" s="44">
        <v>130</v>
      </c>
      <c r="E33" s="8">
        <v>8.4</v>
      </c>
    </row>
    <row r="34" spans="1:5" ht="36">
      <c r="A34" s="5" t="s">
        <v>295</v>
      </c>
      <c r="B34" s="36" t="s">
        <v>71</v>
      </c>
      <c r="C34" s="31" t="s">
        <v>294</v>
      </c>
      <c r="D34" s="20">
        <v>130</v>
      </c>
      <c r="E34" s="9">
        <v>8.4</v>
      </c>
    </row>
    <row r="35" spans="1:5" ht="34.5">
      <c r="A35" s="2" t="s">
        <v>90</v>
      </c>
      <c r="B35" s="35" t="s">
        <v>71</v>
      </c>
      <c r="C35" s="30" t="s">
        <v>162</v>
      </c>
      <c r="D35" s="44" t="s">
        <v>216</v>
      </c>
      <c r="E35" s="8">
        <v>21895.9</v>
      </c>
    </row>
    <row r="36" spans="1:5" ht="18">
      <c r="A36" s="2" t="s">
        <v>297</v>
      </c>
      <c r="B36" s="35" t="s">
        <v>71</v>
      </c>
      <c r="C36" s="30" t="s">
        <v>296</v>
      </c>
      <c r="D36" s="44" t="s">
        <v>216</v>
      </c>
      <c r="E36" s="8">
        <v>518.6</v>
      </c>
    </row>
    <row r="37" spans="1:5" ht="18">
      <c r="A37" s="5" t="s">
        <v>299</v>
      </c>
      <c r="B37" s="36" t="s">
        <v>71</v>
      </c>
      <c r="C37" s="31" t="s">
        <v>298</v>
      </c>
      <c r="D37" s="20">
        <v>410</v>
      </c>
      <c r="E37" s="9">
        <v>518.6</v>
      </c>
    </row>
    <row r="38" spans="1:5" ht="87">
      <c r="A38" s="2" t="s">
        <v>91</v>
      </c>
      <c r="B38" s="35" t="s">
        <v>71</v>
      </c>
      <c r="C38" s="30" t="s">
        <v>163</v>
      </c>
      <c r="D38" s="44" t="s">
        <v>216</v>
      </c>
      <c r="E38" s="8">
        <v>17718.4</v>
      </c>
    </row>
    <row r="39" spans="1:5" ht="51.75">
      <c r="A39" s="2" t="s">
        <v>92</v>
      </c>
      <c r="B39" s="35" t="s">
        <v>71</v>
      </c>
      <c r="C39" s="30" t="s">
        <v>164</v>
      </c>
      <c r="D39" s="44">
        <v>410</v>
      </c>
      <c r="E39" s="8">
        <v>17718.4</v>
      </c>
    </row>
    <row r="40" spans="1:5" ht="54">
      <c r="A40" s="5" t="s">
        <v>93</v>
      </c>
      <c r="B40" s="36" t="s">
        <v>71</v>
      </c>
      <c r="C40" s="31" t="s">
        <v>165</v>
      </c>
      <c r="D40" s="20">
        <v>410</v>
      </c>
      <c r="E40" s="9">
        <v>17718.4</v>
      </c>
    </row>
    <row r="41" spans="1:5" ht="51.75">
      <c r="A41" s="2" t="s">
        <v>94</v>
      </c>
      <c r="B41" s="35" t="s">
        <v>71</v>
      </c>
      <c r="C41" s="30" t="s">
        <v>166</v>
      </c>
      <c r="D41" s="44">
        <v>430</v>
      </c>
      <c r="E41" s="8">
        <v>3658.9</v>
      </c>
    </row>
    <row r="42" spans="1:5" ht="34.5">
      <c r="A42" s="2" t="s">
        <v>95</v>
      </c>
      <c r="B42" s="35" t="s">
        <v>71</v>
      </c>
      <c r="C42" s="30" t="s">
        <v>167</v>
      </c>
      <c r="D42" s="44">
        <v>430</v>
      </c>
      <c r="E42" s="8">
        <v>2330.9</v>
      </c>
    </row>
    <row r="43" spans="1:5" ht="54">
      <c r="A43" s="5" t="s">
        <v>96</v>
      </c>
      <c r="B43" s="36" t="s">
        <v>71</v>
      </c>
      <c r="C43" s="31" t="s">
        <v>168</v>
      </c>
      <c r="D43" s="20">
        <v>430</v>
      </c>
      <c r="E43" s="9">
        <v>2330.9</v>
      </c>
    </row>
    <row r="44" spans="1:5" ht="51.75">
      <c r="A44" s="2" t="s">
        <v>97</v>
      </c>
      <c r="B44" s="35" t="s">
        <v>71</v>
      </c>
      <c r="C44" s="30" t="s">
        <v>169</v>
      </c>
      <c r="D44" s="44">
        <v>430</v>
      </c>
      <c r="E44" s="8">
        <v>1328</v>
      </c>
    </row>
    <row r="45" spans="1:5" ht="54">
      <c r="A45" s="5" t="s">
        <v>98</v>
      </c>
      <c r="B45" s="36" t="s">
        <v>71</v>
      </c>
      <c r="C45" s="31" t="s">
        <v>170</v>
      </c>
      <c r="D45" s="20">
        <v>430</v>
      </c>
      <c r="E45" s="9">
        <v>1328</v>
      </c>
    </row>
    <row r="46" spans="1:5" ht="18">
      <c r="A46" s="2" t="s">
        <v>99</v>
      </c>
      <c r="B46" s="35" t="s">
        <v>71</v>
      </c>
      <c r="C46" s="30" t="s">
        <v>171</v>
      </c>
      <c r="D46" s="44" t="s">
        <v>216</v>
      </c>
      <c r="E46" s="8">
        <v>377.3</v>
      </c>
    </row>
    <row r="47" spans="1:5" ht="51.75">
      <c r="A47" s="2" t="s">
        <v>276</v>
      </c>
      <c r="B47" s="35" t="s">
        <v>71</v>
      </c>
      <c r="C47" s="30" t="s">
        <v>277</v>
      </c>
      <c r="D47" s="44">
        <v>140</v>
      </c>
      <c r="E47" s="8">
        <v>266.5</v>
      </c>
    </row>
    <row r="48" spans="1:5" ht="54">
      <c r="A48" s="5" t="s">
        <v>279</v>
      </c>
      <c r="B48" s="36" t="s">
        <v>71</v>
      </c>
      <c r="C48" s="31" t="s">
        <v>278</v>
      </c>
      <c r="D48" s="20">
        <v>140</v>
      </c>
      <c r="E48" s="9">
        <v>266.5</v>
      </c>
    </row>
    <row r="49" spans="1:5" ht="34.5">
      <c r="A49" s="2" t="s">
        <v>100</v>
      </c>
      <c r="B49" s="35" t="s">
        <v>71</v>
      </c>
      <c r="C49" s="30" t="s">
        <v>172</v>
      </c>
      <c r="D49" s="44">
        <v>140</v>
      </c>
      <c r="E49" s="8">
        <v>110.8</v>
      </c>
    </row>
    <row r="50" spans="1:5" ht="36">
      <c r="A50" s="5" t="s">
        <v>101</v>
      </c>
      <c r="B50" s="36" t="s">
        <v>71</v>
      </c>
      <c r="C50" s="31" t="s">
        <v>173</v>
      </c>
      <c r="D50" s="20">
        <v>140</v>
      </c>
      <c r="E50" s="9">
        <v>110.8</v>
      </c>
    </row>
    <row r="51" spans="1:5" ht="18">
      <c r="A51" s="2" t="s">
        <v>102</v>
      </c>
      <c r="B51" s="35" t="s">
        <v>71</v>
      </c>
      <c r="C51" s="30" t="s">
        <v>174</v>
      </c>
      <c r="D51" s="44" t="s">
        <v>216</v>
      </c>
      <c r="E51" s="8">
        <v>412</v>
      </c>
    </row>
    <row r="52" spans="1:5" ht="18">
      <c r="A52" s="2" t="s">
        <v>103</v>
      </c>
      <c r="B52" s="35" t="s">
        <v>71</v>
      </c>
      <c r="C52" s="30" t="s">
        <v>175</v>
      </c>
      <c r="D52" s="44">
        <v>180</v>
      </c>
      <c r="E52" s="8">
        <v>-188</v>
      </c>
    </row>
    <row r="53" spans="1:5" ht="18">
      <c r="A53" s="5" t="s">
        <v>104</v>
      </c>
      <c r="B53" s="36" t="s">
        <v>71</v>
      </c>
      <c r="C53" s="31" t="s">
        <v>176</v>
      </c>
      <c r="D53" s="20">
        <v>180</v>
      </c>
      <c r="E53" s="9">
        <v>-188</v>
      </c>
    </row>
    <row r="54" spans="1:5" ht="18">
      <c r="A54" s="2" t="s">
        <v>300</v>
      </c>
      <c r="B54" s="35" t="s">
        <v>71</v>
      </c>
      <c r="C54" s="30" t="s">
        <v>301</v>
      </c>
      <c r="D54" s="44">
        <v>180</v>
      </c>
      <c r="E54" s="8">
        <v>600</v>
      </c>
    </row>
    <row r="55" spans="1:5" ht="18">
      <c r="A55" s="5" t="s">
        <v>303</v>
      </c>
      <c r="B55" s="36" t="s">
        <v>71</v>
      </c>
      <c r="C55" s="31" t="s">
        <v>302</v>
      </c>
      <c r="D55" s="20">
        <v>180</v>
      </c>
      <c r="E55" s="9">
        <v>600</v>
      </c>
    </row>
    <row r="56" spans="1:5" ht="18">
      <c r="A56" s="2" t="s">
        <v>105</v>
      </c>
      <c r="B56" s="35" t="s">
        <v>71</v>
      </c>
      <c r="C56" s="30" t="s">
        <v>177</v>
      </c>
      <c r="D56" s="44" t="s">
        <v>216</v>
      </c>
      <c r="E56" s="8">
        <v>235534.90000000002</v>
      </c>
    </row>
    <row r="57" spans="1:5" ht="34.5">
      <c r="A57" s="2" t="s">
        <v>106</v>
      </c>
      <c r="B57" s="35" t="s">
        <v>71</v>
      </c>
      <c r="C57" s="30" t="s">
        <v>178</v>
      </c>
      <c r="D57" s="44" t="s">
        <v>216</v>
      </c>
      <c r="E57" s="8">
        <v>240110.2</v>
      </c>
    </row>
    <row r="58" spans="1:5" ht="34.5">
      <c r="A58" s="2" t="s">
        <v>124</v>
      </c>
      <c r="B58" s="35" t="s">
        <v>71</v>
      </c>
      <c r="C58" s="30" t="s">
        <v>196</v>
      </c>
      <c r="D58" s="44">
        <v>151</v>
      </c>
      <c r="E58" s="8">
        <v>15734.7</v>
      </c>
    </row>
    <row r="59" spans="1:5" ht="18">
      <c r="A59" s="2" t="s">
        <v>125</v>
      </c>
      <c r="B59" s="35" t="s">
        <v>71</v>
      </c>
      <c r="C59" s="30" t="s">
        <v>197</v>
      </c>
      <c r="D59" s="44">
        <v>151</v>
      </c>
      <c r="E59" s="8">
        <v>14695.5</v>
      </c>
    </row>
    <row r="60" spans="1:5" ht="36">
      <c r="A60" s="5" t="s">
        <v>126</v>
      </c>
      <c r="B60" s="36" t="s">
        <v>71</v>
      </c>
      <c r="C60" s="31" t="s">
        <v>198</v>
      </c>
      <c r="D60" s="20">
        <v>151</v>
      </c>
      <c r="E60" s="9">
        <v>14695.5</v>
      </c>
    </row>
    <row r="61" spans="1:5" ht="34.5">
      <c r="A61" s="2" t="s">
        <v>280</v>
      </c>
      <c r="B61" s="35" t="s">
        <v>71</v>
      </c>
      <c r="C61" s="30" t="s">
        <v>282</v>
      </c>
      <c r="D61" s="44">
        <v>151</v>
      </c>
      <c r="E61" s="8">
        <v>1039.2</v>
      </c>
    </row>
    <row r="62" spans="1:5" ht="36">
      <c r="A62" s="5" t="s">
        <v>281</v>
      </c>
      <c r="B62" s="36" t="s">
        <v>71</v>
      </c>
      <c r="C62" s="31" t="s">
        <v>283</v>
      </c>
      <c r="D62" s="20">
        <v>151</v>
      </c>
      <c r="E62" s="9">
        <v>1039.2</v>
      </c>
    </row>
    <row r="63" spans="1:5" ht="34.5">
      <c r="A63" s="2" t="s">
        <v>107</v>
      </c>
      <c r="B63" s="35" t="s">
        <v>71</v>
      </c>
      <c r="C63" s="30" t="s">
        <v>179</v>
      </c>
      <c r="D63" s="44">
        <v>151</v>
      </c>
      <c r="E63" s="8">
        <v>204459.3</v>
      </c>
    </row>
    <row r="64" spans="1:5" ht="69">
      <c r="A64" s="2" t="s">
        <v>108</v>
      </c>
      <c r="B64" s="35" t="s">
        <v>71</v>
      </c>
      <c r="C64" s="30" t="s">
        <v>180</v>
      </c>
      <c r="D64" s="44">
        <v>151</v>
      </c>
      <c r="E64" s="8">
        <v>11064</v>
      </c>
    </row>
    <row r="65" spans="1:5" ht="36">
      <c r="A65" s="5" t="s">
        <v>109</v>
      </c>
      <c r="B65" s="36" t="s">
        <v>71</v>
      </c>
      <c r="C65" s="31" t="s">
        <v>181</v>
      </c>
      <c r="D65" s="20">
        <v>151</v>
      </c>
      <c r="E65" s="9">
        <v>11064</v>
      </c>
    </row>
    <row r="66" spans="1:5" ht="87">
      <c r="A66" s="3" t="s">
        <v>110</v>
      </c>
      <c r="B66" s="35" t="s">
        <v>71</v>
      </c>
      <c r="C66" s="30" t="s">
        <v>182</v>
      </c>
      <c r="D66" s="44">
        <v>151</v>
      </c>
      <c r="E66" s="8">
        <v>60315.4</v>
      </c>
    </row>
    <row r="67" spans="1:5" ht="90">
      <c r="A67" s="4" t="s">
        <v>111</v>
      </c>
      <c r="B67" s="36" t="s">
        <v>71</v>
      </c>
      <c r="C67" s="31" t="s">
        <v>183</v>
      </c>
      <c r="D67" s="20">
        <v>151</v>
      </c>
      <c r="E67" s="9">
        <v>60315.4</v>
      </c>
    </row>
    <row r="68" spans="1:5" ht="69">
      <c r="A68" s="2" t="s">
        <v>112</v>
      </c>
      <c r="B68" s="35" t="s">
        <v>71</v>
      </c>
      <c r="C68" s="30" t="s">
        <v>184</v>
      </c>
      <c r="D68" s="44">
        <v>151</v>
      </c>
      <c r="E68" s="8">
        <v>28705.2</v>
      </c>
    </row>
    <row r="69" spans="1:5" ht="72">
      <c r="A69" s="5" t="s">
        <v>113</v>
      </c>
      <c r="B69" s="36" t="s">
        <v>71</v>
      </c>
      <c r="C69" s="31" t="s">
        <v>185</v>
      </c>
      <c r="D69" s="20">
        <v>151</v>
      </c>
      <c r="E69" s="9">
        <v>28705.2</v>
      </c>
    </row>
    <row r="70" spans="1:5" ht="87">
      <c r="A70" s="27" t="s">
        <v>304</v>
      </c>
      <c r="B70" s="35" t="s">
        <v>71</v>
      </c>
      <c r="C70" s="30" t="s">
        <v>306</v>
      </c>
      <c r="D70" s="44">
        <v>151</v>
      </c>
      <c r="E70" s="8">
        <v>7631.1</v>
      </c>
    </row>
    <row r="71" spans="1:5" ht="90">
      <c r="A71" s="29" t="s">
        <v>305</v>
      </c>
      <c r="B71" s="36" t="s">
        <v>71</v>
      </c>
      <c r="C71" s="31" t="s">
        <v>307</v>
      </c>
      <c r="D71" s="20">
        <v>151</v>
      </c>
      <c r="E71" s="9">
        <v>7631.1</v>
      </c>
    </row>
    <row r="72" spans="1:5" ht="18">
      <c r="A72" s="2" t="s">
        <v>114</v>
      </c>
      <c r="B72" s="35" t="s">
        <v>71</v>
      </c>
      <c r="C72" s="30" t="s">
        <v>186</v>
      </c>
      <c r="D72" s="44">
        <v>151</v>
      </c>
      <c r="E72" s="8">
        <v>96743.6</v>
      </c>
    </row>
    <row r="73" spans="1:5" ht="18">
      <c r="A73" s="5" t="s">
        <v>115</v>
      </c>
      <c r="B73" s="36" t="s">
        <v>71</v>
      </c>
      <c r="C73" s="31" t="s">
        <v>187</v>
      </c>
      <c r="D73" s="20">
        <v>151</v>
      </c>
      <c r="E73" s="9">
        <v>96743.6</v>
      </c>
    </row>
    <row r="74" spans="1:5" ht="34.5">
      <c r="A74" s="2" t="s">
        <v>116</v>
      </c>
      <c r="B74" s="35" t="s">
        <v>71</v>
      </c>
      <c r="C74" s="30" t="s">
        <v>188</v>
      </c>
      <c r="D74" s="44">
        <v>151</v>
      </c>
      <c r="E74" s="8">
        <v>1123.6</v>
      </c>
    </row>
    <row r="75" spans="1:5" ht="34.5">
      <c r="A75" s="2" t="s">
        <v>117</v>
      </c>
      <c r="B75" s="35" t="s">
        <v>71</v>
      </c>
      <c r="C75" s="30" t="s">
        <v>189</v>
      </c>
      <c r="D75" s="44">
        <v>151</v>
      </c>
      <c r="E75" s="8">
        <v>1123.6</v>
      </c>
    </row>
    <row r="76" spans="1:5" ht="36">
      <c r="A76" s="5" t="s">
        <v>118</v>
      </c>
      <c r="B76" s="36" t="s">
        <v>71</v>
      </c>
      <c r="C76" s="31" t="s">
        <v>190</v>
      </c>
      <c r="D76" s="20">
        <v>151</v>
      </c>
      <c r="E76" s="9">
        <v>1123.6</v>
      </c>
    </row>
    <row r="77" spans="1:5" ht="18">
      <c r="A77" s="2" t="s">
        <v>119</v>
      </c>
      <c r="B77" s="35" t="s">
        <v>71</v>
      </c>
      <c r="C77" s="30" t="s">
        <v>191</v>
      </c>
      <c r="D77" s="44">
        <v>151</v>
      </c>
      <c r="E77" s="8">
        <v>18792.6</v>
      </c>
    </row>
    <row r="78" spans="1:5" ht="18">
      <c r="A78" s="2" t="s">
        <v>120</v>
      </c>
      <c r="B78" s="35" t="s">
        <v>71</v>
      </c>
      <c r="C78" s="30" t="s">
        <v>192</v>
      </c>
      <c r="D78" s="44">
        <v>151</v>
      </c>
      <c r="E78" s="8">
        <v>18792.6</v>
      </c>
    </row>
    <row r="79" spans="1:5" ht="18">
      <c r="A79" s="5" t="s">
        <v>121</v>
      </c>
      <c r="B79" s="36" t="s">
        <v>71</v>
      </c>
      <c r="C79" s="31" t="s">
        <v>193</v>
      </c>
      <c r="D79" s="20">
        <v>151</v>
      </c>
      <c r="E79" s="9">
        <v>18792.6</v>
      </c>
    </row>
    <row r="80" spans="1:5" ht="104.25">
      <c r="A80" s="2" t="s">
        <v>308</v>
      </c>
      <c r="B80" s="35" t="s">
        <v>71</v>
      </c>
      <c r="C80" s="30" t="s">
        <v>311</v>
      </c>
      <c r="D80" s="44" t="s">
        <v>216</v>
      </c>
      <c r="E80" s="8">
        <v>2357.1</v>
      </c>
    </row>
    <row r="81" spans="1:5" ht="69">
      <c r="A81" s="2" t="s">
        <v>309</v>
      </c>
      <c r="B81" s="35" t="s">
        <v>71</v>
      </c>
      <c r="C81" s="30" t="s">
        <v>312</v>
      </c>
      <c r="D81" s="44">
        <v>151</v>
      </c>
      <c r="E81" s="8">
        <v>2357.1</v>
      </c>
    </row>
    <row r="82" spans="1:5" ht="54">
      <c r="A82" s="5" t="s">
        <v>310</v>
      </c>
      <c r="B82" s="36" t="s">
        <v>71</v>
      </c>
      <c r="C82" s="31" t="s">
        <v>313</v>
      </c>
      <c r="D82" s="20">
        <v>151</v>
      </c>
      <c r="E82" s="9">
        <v>2357.1</v>
      </c>
    </row>
    <row r="83" spans="1:5" ht="51.75">
      <c r="A83" s="2" t="s">
        <v>122</v>
      </c>
      <c r="B83" s="35" t="s">
        <v>71</v>
      </c>
      <c r="C83" s="30" t="s">
        <v>194</v>
      </c>
      <c r="D83" s="44" t="s">
        <v>216</v>
      </c>
      <c r="E83" s="8">
        <v>-6932.4</v>
      </c>
    </row>
    <row r="84" spans="1:5" s="28" customFormat="1" ht="51.75">
      <c r="A84" s="2" t="s">
        <v>123</v>
      </c>
      <c r="B84" s="35" t="s">
        <v>71</v>
      </c>
      <c r="C84" s="30" t="s">
        <v>195</v>
      </c>
      <c r="D84" s="44">
        <v>151</v>
      </c>
      <c r="E84" s="8">
        <v>-6932.4</v>
      </c>
    </row>
    <row r="85" spans="1:5" ht="18">
      <c r="A85" s="6" t="s">
        <v>315</v>
      </c>
      <c r="B85" s="34" t="s">
        <v>314</v>
      </c>
      <c r="C85" s="38"/>
      <c r="D85" s="43"/>
      <c r="E85" s="10">
        <v>7641.099999999999</v>
      </c>
    </row>
    <row r="86" spans="1:5" ht="18">
      <c r="A86" s="2" t="s">
        <v>72</v>
      </c>
      <c r="B86" s="35" t="s">
        <v>314</v>
      </c>
      <c r="C86" s="30" t="s">
        <v>145</v>
      </c>
      <c r="D86" s="44" t="s">
        <v>216</v>
      </c>
      <c r="E86" s="8">
        <v>7641.099999999999</v>
      </c>
    </row>
    <row r="87" spans="1:5" ht="34.5">
      <c r="A87" s="2" t="s">
        <v>316</v>
      </c>
      <c r="B87" s="35" t="s">
        <v>314</v>
      </c>
      <c r="C87" s="30" t="s">
        <v>317</v>
      </c>
      <c r="D87" s="44" t="s">
        <v>216</v>
      </c>
      <c r="E87" s="8">
        <v>7641.099999999999</v>
      </c>
    </row>
    <row r="88" spans="1:5" ht="34.5">
      <c r="A88" s="2" t="s">
        <v>318</v>
      </c>
      <c r="B88" s="35" t="s">
        <v>314</v>
      </c>
      <c r="C88" s="30" t="s">
        <v>319</v>
      </c>
      <c r="D88" s="44">
        <v>110</v>
      </c>
      <c r="E88" s="8">
        <v>7641.099999999999</v>
      </c>
    </row>
    <row r="89" spans="1:5" ht="36">
      <c r="A89" s="5" t="s">
        <v>320</v>
      </c>
      <c r="B89" s="36" t="s">
        <v>314</v>
      </c>
      <c r="C89" s="31" t="s">
        <v>321</v>
      </c>
      <c r="D89" s="20">
        <v>110</v>
      </c>
      <c r="E89" s="9">
        <v>2883.9</v>
      </c>
    </row>
    <row r="90" spans="1:5" ht="54">
      <c r="A90" s="5" t="s">
        <v>325</v>
      </c>
      <c r="B90" s="36" t="s">
        <v>314</v>
      </c>
      <c r="C90" s="31" t="s">
        <v>322</v>
      </c>
      <c r="D90" s="20">
        <v>110</v>
      </c>
      <c r="E90" s="9">
        <v>65</v>
      </c>
    </row>
    <row r="91" spans="1:5" ht="54">
      <c r="A91" s="5" t="s">
        <v>326</v>
      </c>
      <c r="B91" s="36" t="s">
        <v>314</v>
      </c>
      <c r="C91" s="31" t="s">
        <v>323</v>
      </c>
      <c r="D91" s="20">
        <v>110</v>
      </c>
      <c r="E91" s="9">
        <v>4940.4</v>
      </c>
    </row>
    <row r="92" spans="1:5" ht="54">
      <c r="A92" s="5" t="s">
        <v>327</v>
      </c>
      <c r="B92" s="36" t="s">
        <v>314</v>
      </c>
      <c r="C92" s="31" t="s">
        <v>324</v>
      </c>
      <c r="D92" s="20">
        <v>110</v>
      </c>
      <c r="E92" s="9">
        <v>-248.2</v>
      </c>
    </row>
    <row r="93" spans="1:5" ht="18">
      <c r="A93" s="6" t="s">
        <v>218</v>
      </c>
      <c r="B93" s="34" t="s">
        <v>127</v>
      </c>
      <c r="C93" s="38"/>
      <c r="D93" s="43"/>
      <c r="E93" s="10">
        <v>141997.1</v>
      </c>
    </row>
    <row r="94" spans="1:5" ht="18">
      <c r="A94" s="2" t="s">
        <v>72</v>
      </c>
      <c r="B94" s="35" t="s">
        <v>127</v>
      </c>
      <c r="C94" s="30" t="s">
        <v>145</v>
      </c>
      <c r="D94" s="44" t="s">
        <v>216</v>
      </c>
      <c r="E94" s="8">
        <v>141997.1</v>
      </c>
    </row>
    <row r="95" spans="1:5" ht="18">
      <c r="A95" s="2" t="s">
        <v>128</v>
      </c>
      <c r="B95" s="35" t="s">
        <v>127</v>
      </c>
      <c r="C95" s="30" t="s">
        <v>199</v>
      </c>
      <c r="D95" s="44" t="s">
        <v>216</v>
      </c>
      <c r="E95" s="8">
        <v>75227.20000000001</v>
      </c>
    </row>
    <row r="96" spans="1:5" ht="18">
      <c r="A96" s="2" t="s">
        <v>129</v>
      </c>
      <c r="B96" s="35" t="s">
        <v>127</v>
      </c>
      <c r="C96" s="30" t="s">
        <v>200</v>
      </c>
      <c r="D96" s="44">
        <v>110</v>
      </c>
      <c r="E96" s="8">
        <v>75227.20000000001</v>
      </c>
    </row>
    <row r="97" spans="1:5" ht="87">
      <c r="A97" s="2" t="s">
        <v>130</v>
      </c>
      <c r="B97" s="35" t="s">
        <v>127</v>
      </c>
      <c r="C97" s="30" t="s">
        <v>201</v>
      </c>
      <c r="D97" s="44">
        <v>110</v>
      </c>
      <c r="E97" s="8">
        <v>74598.3</v>
      </c>
    </row>
    <row r="98" spans="1:5" ht="90">
      <c r="A98" s="29" t="s">
        <v>231</v>
      </c>
      <c r="B98" s="36" t="s">
        <v>127</v>
      </c>
      <c r="C98" s="31" t="s">
        <v>230</v>
      </c>
      <c r="D98" s="20">
        <v>110</v>
      </c>
      <c r="E98" s="9">
        <v>74443</v>
      </c>
    </row>
    <row r="99" spans="1:5" ht="90">
      <c r="A99" s="29" t="s">
        <v>232</v>
      </c>
      <c r="B99" s="36" t="s">
        <v>127</v>
      </c>
      <c r="C99" s="31" t="s">
        <v>234</v>
      </c>
      <c r="D99" s="20">
        <v>110</v>
      </c>
      <c r="E99" s="9">
        <v>24.6</v>
      </c>
    </row>
    <row r="100" spans="1:5" ht="90">
      <c r="A100" s="29" t="s">
        <v>233</v>
      </c>
      <c r="B100" s="36" t="s">
        <v>127</v>
      </c>
      <c r="C100" s="31" t="s">
        <v>235</v>
      </c>
      <c r="D100" s="20">
        <v>110</v>
      </c>
      <c r="E100" s="9">
        <v>130.7</v>
      </c>
    </row>
    <row r="101" spans="1:5" ht="121.5">
      <c r="A101" s="3" t="s">
        <v>131</v>
      </c>
      <c r="B101" s="35" t="s">
        <v>127</v>
      </c>
      <c r="C101" s="30" t="s">
        <v>202</v>
      </c>
      <c r="D101" s="44">
        <v>110</v>
      </c>
      <c r="E101" s="8">
        <v>230.60000000000002</v>
      </c>
    </row>
    <row r="102" spans="1:5" ht="126">
      <c r="A102" s="4" t="s">
        <v>236</v>
      </c>
      <c r="B102" s="36" t="s">
        <v>127</v>
      </c>
      <c r="C102" s="31" t="s">
        <v>237</v>
      </c>
      <c r="D102" s="20">
        <v>110</v>
      </c>
      <c r="E102" s="9">
        <v>229.8</v>
      </c>
    </row>
    <row r="103" spans="1:5" ht="126">
      <c r="A103" s="4" t="s">
        <v>238</v>
      </c>
      <c r="B103" s="36" t="s">
        <v>127</v>
      </c>
      <c r="C103" s="31" t="s">
        <v>240</v>
      </c>
      <c r="D103" s="20">
        <v>110</v>
      </c>
      <c r="E103" s="9">
        <v>0.5</v>
      </c>
    </row>
    <row r="104" spans="1:5" ht="126">
      <c r="A104" s="4" t="s">
        <v>239</v>
      </c>
      <c r="B104" s="36" t="s">
        <v>127</v>
      </c>
      <c r="C104" s="31" t="s">
        <v>241</v>
      </c>
      <c r="D104" s="20">
        <v>110</v>
      </c>
      <c r="E104" s="9">
        <v>0.3</v>
      </c>
    </row>
    <row r="105" spans="1:5" ht="51.75">
      <c r="A105" s="2" t="s">
        <v>132</v>
      </c>
      <c r="B105" s="35" t="s">
        <v>127</v>
      </c>
      <c r="C105" s="30" t="s">
        <v>203</v>
      </c>
      <c r="D105" s="44">
        <v>110</v>
      </c>
      <c r="E105" s="8">
        <v>398.29999999999995</v>
      </c>
    </row>
    <row r="106" spans="1:5" ht="54">
      <c r="A106" s="5" t="s">
        <v>247</v>
      </c>
      <c r="B106" s="36" t="s">
        <v>127</v>
      </c>
      <c r="C106" s="31" t="s">
        <v>245</v>
      </c>
      <c r="D106" s="20">
        <v>110</v>
      </c>
      <c r="E106" s="9">
        <v>384.4</v>
      </c>
    </row>
    <row r="107" spans="1:5" ht="54">
      <c r="A107" s="5" t="s">
        <v>246</v>
      </c>
      <c r="B107" s="36" t="s">
        <v>127</v>
      </c>
      <c r="C107" s="31" t="s">
        <v>244</v>
      </c>
      <c r="D107" s="20">
        <v>110</v>
      </c>
      <c r="E107" s="9">
        <v>3</v>
      </c>
    </row>
    <row r="108" spans="1:5" ht="54">
      <c r="A108" s="5" t="s">
        <v>242</v>
      </c>
      <c r="B108" s="36" t="s">
        <v>127</v>
      </c>
      <c r="C108" s="31" t="s">
        <v>243</v>
      </c>
      <c r="D108" s="20">
        <v>110</v>
      </c>
      <c r="E108" s="9">
        <v>10.9</v>
      </c>
    </row>
    <row r="109" spans="1:5" ht="18">
      <c r="A109" s="2" t="s">
        <v>133</v>
      </c>
      <c r="B109" s="35" t="s">
        <v>127</v>
      </c>
      <c r="C109" s="30" t="s">
        <v>204</v>
      </c>
      <c r="D109" s="44" t="s">
        <v>216</v>
      </c>
      <c r="E109" s="8">
        <v>66772.5</v>
      </c>
    </row>
    <row r="110" spans="1:5" ht="18">
      <c r="A110" s="2" t="s">
        <v>134</v>
      </c>
      <c r="B110" s="35" t="s">
        <v>127</v>
      </c>
      <c r="C110" s="30" t="s">
        <v>205</v>
      </c>
      <c r="D110" s="44">
        <v>110</v>
      </c>
      <c r="E110" s="8">
        <v>1299.8</v>
      </c>
    </row>
    <row r="111" spans="1:5" ht="51.75">
      <c r="A111" s="2" t="s">
        <v>135</v>
      </c>
      <c r="B111" s="35" t="s">
        <v>127</v>
      </c>
      <c r="C111" s="30" t="s">
        <v>206</v>
      </c>
      <c r="D111" s="44">
        <v>110</v>
      </c>
      <c r="E111" s="8">
        <v>1299.8</v>
      </c>
    </row>
    <row r="112" spans="1:5" ht="54">
      <c r="A112" s="5" t="s">
        <v>248</v>
      </c>
      <c r="B112" s="36" t="s">
        <v>127</v>
      </c>
      <c r="C112" s="31" t="s">
        <v>250</v>
      </c>
      <c r="D112" s="20">
        <v>110</v>
      </c>
      <c r="E112" s="9">
        <v>1245.2</v>
      </c>
    </row>
    <row r="113" spans="1:5" ht="54">
      <c r="A113" s="5" t="s">
        <v>249</v>
      </c>
      <c r="B113" s="36" t="s">
        <v>127</v>
      </c>
      <c r="C113" s="31" t="s">
        <v>251</v>
      </c>
      <c r="D113" s="20">
        <v>110</v>
      </c>
      <c r="E113" s="9">
        <v>54.6</v>
      </c>
    </row>
    <row r="114" spans="1:5" ht="18">
      <c r="A114" s="2" t="s">
        <v>136</v>
      </c>
      <c r="B114" s="35" t="s">
        <v>127</v>
      </c>
      <c r="C114" s="30" t="s">
        <v>207</v>
      </c>
      <c r="D114" s="44">
        <v>110</v>
      </c>
      <c r="E114" s="8">
        <v>19851.600000000002</v>
      </c>
    </row>
    <row r="115" spans="1:5" ht="18">
      <c r="A115" s="2" t="s">
        <v>137</v>
      </c>
      <c r="B115" s="35" t="s">
        <v>127</v>
      </c>
      <c r="C115" s="30" t="s">
        <v>208</v>
      </c>
      <c r="D115" s="44">
        <v>110</v>
      </c>
      <c r="E115" s="8">
        <v>1809.3999999999999</v>
      </c>
    </row>
    <row r="116" spans="1:5" ht="18">
      <c r="A116" s="5" t="s">
        <v>252</v>
      </c>
      <c r="B116" s="36" t="s">
        <v>127</v>
      </c>
      <c r="C116" s="31" t="s">
        <v>255</v>
      </c>
      <c r="D116" s="20">
        <v>110</v>
      </c>
      <c r="E116" s="9">
        <v>1783.6</v>
      </c>
    </row>
    <row r="117" spans="1:5" ht="18">
      <c r="A117" s="5" t="s">
        <v>253</v>
      </c>
      <c r="B117" s="36" t="s">
        <v>127</v>
      </c>
      <c r="C117" s="31" t="s">
        <v>256</v>
      </c>
      <c r="D117" s="20">
        <v>110</v>
      </c>
      <c r="E117" s="9">
        <v>18</v>
      </c>
    </row>
    <row r="118" spans="1:5" ht="18">
      <c r="A118" s="5" t="s">
        <v>254</v>
      </c>
      <c r="B118" s="36" t="s">
        <v>127</v>
      </c>
      <c r="C118" s="31" t="s">
        <v>257</v>
      </c>
      <c r="D118" s="20">
        <v>110</v>
      </c>
      <c r="E118" s="9">
        <v>7.8</v>
      </c>
    </row>
    <row r="119" spans="1:5" ht="18">
      <c r="A119" s="2" t="s">
        <v>138</v>
      </c>
      <c r="B119" s="35" t="s">
        <v>127</v>
      </c>
      <c r="C119" s="30" t="s">
        <v>209</v>
      </c>
      <c r="D119" s="44">
        <v>110</v>
      </c>
      <c r="E119" s="8">
        <v>18042.2</v>
      </c>
    </row>
    <row r="120" spans="1:5" ht="18">
      <c r="A120" s="5" t="s">
        <v>258</v>
      </c>
      <c r="B120" s="36" t="s">
        <v>127</v>
      </c>
      <c r="C120" s="31" t="s">
        <v>260</v>
      </c>
      <c r="D120" s="20">
        <v>110</v>
      </c>
      <c r="E120" s="9">
        <v>17629.8</v>
      </c>
    </row>
    <row r="121" spans="1:5" ht="18">
      <c r="A121" s="5" t="s">
        <v>259</v>
      </c>
      <c r="B121" s="36" t="s">
        <v>127</v>
      </c>
      <c r="C121" s="31" t="s">
        <v>261</v>
      </c>
      <c r="D121" s="20">
        <v>110</v>
      </c>
      <c r="E121" s="9">
        <v>412.4</v>
      </c>
    </row>
    <row r="122" spans="1:5" ht="18">
      <c r="A122" s="2" t="s">
        <v>139</v>
      </c>
      <c r="B122" s="35" t="s">
        <v>127</v>
      </c>
      <c r="C122" s="30" t="s">
        <v>210</v>
      </c>
      <c r="D122" s="44">
        <v>110</v>
      </c>
      <c r="E122" s="8">
        <v>45621.1</v>
      </c>
    </row>
    <row r="123" spans="1:5" ht="51.75">
      <c r="A123" s="2" t="s">
        <v>140</v>
      </c>
      <c r="B123" s="35" t="s">
        <v>127</v>
      </c>
      <c r="C123" s="30" t="s">
        <v>211</v>
      </c>
      <c r="D123" s="44">
        <v>110</v>
      </c>
      <c r="E123" s="8">
        <v>7550.6</v>
      </c>
    </row>
    <row r="124" spans="1:5" ht="72">
      <c r="A124" s="5" t="s">
        <v>262</v>
      </c>
      <c r="B124" s="36" t="s">
        <v>127</v>
      </c>
      <c r="C124" s="31" t="s">
        <v>263</v>
      </c>
      <c r="D124" s="20">
        <v>110</v>
      </c>
      <c r="E124" s="9">
        <v>7486.1</v>
      </c>
    </row>
    <row r="125" spans="1:5" ht="72">
      <c r="A125" s="5" t="s">
        <v>264</v>
      </c>
      <c r="B125" s="36" t="s">
        <v>127</v>
      </c>
      <c r="C125" s="31" t="s">
        <v>265</v>
      </c>
      <c r="D125" s="20">
        <v>110</v>
      </c>
      <c r="E125" s="9">
        <v>54.6</v>
      </c>
    </row>
    <row r="126" spans="1:5" ht="72">
      <c r="A126" s="5" t="s">
        <v>266</v>
      </c>
      <c r="B126" s="36" t="s">
        <v>127</v>
      </c>
      <c r="C126" s="31" t="s">
        <v>267</v>
      </c>
      <c r="D126" s="20">
        <v>110</v>
      </c>
      <c r="E126" s="9">
        <v>9.9</v>
      </c>
    </row>
    <row r="127" spans="1:5" ht="51.75">
      <c r="A127" s="2" t="s">
        <v>141</v>
      </c>
      <c r="B127" s="35" t="s">
        <v>127</v>
      </c>
      <c r="C127" s="30" t="s">
        <v>212</v>
      </c>
      <c r="D127" s="44">
        <v>110</v>
      </c>
      <c r="E127" s="8">
        <v>38070.5</v>
      </c>
    </row>
    <row r="128" spans="1:5" ht="72">
      <c r="A128" s="5" t="s">
        <v>272</v>
      </c>
      <c r="B128" s="36" t="s">
        <v>127</v>
      </c>
      <c r="C128" s="31" t="s">
        <v>275</v>
      </c>
      <c r="D128" s="20">
        <v>110</v>
      </c>
      <c r="E128" s="9">
        <v>37406.2</v>
      </c>
    </row>
    <row r="129" spans="1:5" ht="72">
      <c r="A129" s="5" t="s">
        <v>270</v>
      </c>
      <c r="B129" s="36" t="s">
        <v>127</v>
      </c>
      <c r="C129" s="31" t="s">
        <v>271</v>
      </c>
      <c r="D129" s="20">
        <v>110</v>
      </c>
      <c r="E129" s="9">
        <v>467</v>
      </c>
    </row>
    <row r="130" spans="1:5" ht="72">
      <c r="A130" s="5" t="s">
        <v>268</v>
      </c>
      <c r="B130" s="36" t="s">
        <v>127</v>
      </c>
      <c r="C130" s="31" t="s">
        <v>269</v>
      </c>
      <c r="D130" s="20">
        <v>110</v>
      </c>
      <c r="E130" s="9">
        <v>197.3</v>
      </c>
    </row>
    <row r="131" spans="1:5" ht="34.5">
      <c r="A131" s="2" t="s">
        <v>142</v>
      </c>
      <c r="B131" s="35" t="s">
        <v>127</v>
      </c>
      <c r="C131" s="30" t="s">
        <v>213</v>
      </c>
      <c r="D131" s="44" t="s">
        <v>216</v>
      </c>
      <c r="E131" s="8">
        <v>-2.6</v>
      </c>
    </row>
    <row r="132" spans="1:5" ht="18">
      <c r="A132" s="2" t="s">
        <v>143</v>
      </c>
      <c r="B132" s="35" t="s">
        <v>127</v>
      </c>
      <c r="C132" s="30" t="s">
        <v>214</v>
      </c>
      <c r="D132" s="44">
        <v>110</v>
      </c>
      <c r="E132" s="8">
        <v>-2.6</v>
      </c>
    </row>
    <row r="133" spans="1:5" ht="34.5">
      <c r="A133" s="2" t="s">
        <v>144</v>
      </c>
      <c r="B133" s="35" t="s">
        <v>127</v>
      </c>
      <c r="C133" s="30" t="s">
        <v>215</v>
      </c>
      <c r="D133" s="44">
        <v>110</v>
      </c>
      <c r="E133" s="8">
        <v>-2.6</v>
      </c>
    </row>
    <row r="134" spans="1:5" ht="36">
      <c r="A134" s="5" t="s">
        <v>273</v>
      </c>
      <c r="B134" s="36" t="s">
        <v>127</v>
      </c>
      <c r="C134" s="31" t="s">
        <v>274</v>
      </c>
      <c r="D134" s="20">
        <v>110</v>
      </c>
      <c r="E134" s="9">
        <v>-2.5</v>
      </c>
    </row>
    <row r="135" spans="1:5" ht="36">
      <c r="A135" s="5" t="s">
        <v>328</v>
      </c>
      <c r="B135" s="36" t="s">
        <v>127</v>
      </c>
      <c r="C135" s="31" t="s">
        <v>329</v>
      </c>
      <c r="D135" s="20">
        <v>110</v>
      </c>
      <c r="E135" s="9">
        <v>-0.1</v>
      </c>
    </row>
    <row r="136" spans="1:5" ht="18">
      <c r="A136" s="21" t="s">
        <v>229</v>
      </c>
      <c r="B136" s="37" t="s">
        <v>70</v>
      </c>
      <c r="C136" s="39"/>
      <c r="D136" s="45"/>
      <c r="E136" s="22">
        <v>464059.20000000007</v>
      </c>
    </row>
  </sheetData>
  <sheetProtection/>
  <autoFilter ref="A10:F136"/>
  <mergeCells count="5">
    <mergeCell ref="A6:E6"/>
    <mergeCell ref="A8:A9"/>
    <mergeCell ref="B8:D8"/>
    <mergeCell ref="E8:E9"/>
    <mergeCell ref="C9:D9"/>
  </mergeCells>
  <printOptions horizontalCentered="1"/>
  <pageMargins left="0.984251968503937" right="0.3937007874015748" top="0.5905511811023623" bottom="0.5905511811023623" header="0" footer="0"/>
  <pageSetup fitToHeight="11" fitToWidth="1" horizontalDpi="600" verticalDpi="600" orientation="portrait" paperSize="9" scale="65"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39"/>
  <sheetViews>
    <sheetView zoomScalePageLayoutView="0" workbookViewId="0" topLeftCell="A1">
      <selection activeCell="A1" sqref="A1"/>
    </sheetView>
  </sheetViews>
  <sheetFormatPr defaultColWidth="9.140625" defaultRowHeight="12.75" outlineLevelCol="1"/>
  <cols>
    <col min="1" max="1" width="85.00390625" style="51" customWidth="1"/>
    <col min="2" max="2" width="6.00390625" style="51" customWidth="1"/>
    <col min="3" max="3" width="6.57421875" style="78" customWidth="1"/>
    <col min="4" max="4" width="15.00390625" style="51" customWidth="1" outlineLevel="1"/>
    <col min="5" max="16384" width="9.140625" style="51" customWidth="1"/>
  </cols>
  <sheetData>
    <row r="1" spans="1:4" ht="15">
      <c r="A1" s="49"/>
      <c r="B1" s="49"/>
      <c r="C1" s="50"/>
      <c r="D1" s="15" t="s">
        <v>478</v>
      </c>
    </row>
    <row r="2" spans="1:4" ht="15">
      <c r="A2" s="49"/>
      <c r="B2" s="49"/>
      <c r="C2" s="50"/>
      <c r="D2" s="15" t="s">
        <v>479</v>
      </c>
    </row>
    <row r="3" spans="1:4" ht="15">
      <c r="A3" s="49"/>
      <c r="B3" s="49"/>
      <c r="C3" s="50"/>
      <c r="D3" s="15" t="s">
        <v>219</v>
      </c>
    </row>
    <row r="4" spans="1:4" ht="15">
      <c r="A4" s="49"/>
      <c r="B4" s="50"/>
      <c r="C4" s="50"/>
      <c r="D4" s="15" t="s">
        <v>480</v>
      </c>
    </row>
    <row r="5" spans="1:4" ht="15">
      <c r="A5" s="49"/>
      <c r="B5" s="50"/>
      <c r="C5" s="50"/>
      <c r="D5" s="15"/>
    </row>
    <row r="6" spans="1:4" ht="76.5" customHeight="1">
      <c r="A6" s="344" t="s">
        <v>330</v>
      </c>
      <c r="B6" s="344"/>
      <c r="C6" s="344"/>
      <c r="D6" s="344"/>
    </row>
    <row r="7" spans="1:4" ht="15">
      <c r="A7" s="49"/>
      <c r="B7" s="50"/>
      <c r="C7" s="50"/>
      <c r="D7" s="49"/>
    </row>
    <row r="8" spans="1:4" ht="39">
      <c r="A8" s="52" t="s">
        <v>331</v>
      </c>
      <c r="B8" s="345" t="s">
        <v>332</v>
      </c>
      <c r="C8" s="345"/>
      <c r="D8" s="53" t="s">
        <v>222</v>
      </c>
    </row>
    <row r="9" spans="1:4" ht="12.75">
      <c r="A9" s="52" t="s">
        <v>225</v>
      </c>
      <c r="B9" s="345" t="s">
        <v>226</v>
      </c>
      <c r="C9" s="345"/>
      <c r="D9" s="52" t="s">
        <v>227</v>
      </c>
    </row>
    <row r="10" spans="1:4" s="58" customFormat="1" ht="17.25">
      <c r="A10" s="54" t="s">
        <v>333</v>
      </c>
      <c r="B10" s="55" t="s">
        <v>334</v>
      </c>
      <c r="C10" s="56" t="s">
        <v>335</v>
      </c>
      <c r="D10" s="57">
        <v>48577</v>
      </c>
    </row>
    <row r="11" spans="1:4" s="58" customFormat="1" ht="54">
      <c r="A11" s="59" t="s">
        <v>336</v>
      </c>
      <c r="B11" s="60" t="s">
        <v>334</v>
      </c>
      <c r="C11" s="61" t="s">
        <v>337</v>
      </c>
      <c r="D11" s="62">
        <v>2293.9</v>
      </c>
    </row>
    <row r="12" spans="1:4" s="58" customFormat="1" ht="54">
      <c r="A12" s="59" t="s">
        <v>338</v>
      </c>
      <c r="B12" s="60" t="s">
        <v>334</v>
      </c>
      <c r="C12" s="61" t="s">
        <v>339</v>
      </c>
      <c r="D12" s="62">
        <v>21023.7</v>
      </c>
    </row>
    <row r="13" spans="1:4" s="58" customFormat="1" ht="36">
      <c r="A13" s="59" t="s">
        <v>340</v>
      </c>
      <c r="B13" s="60" t="s">
        <v>334</v>
      </c>
      <c r="C13" s="61" t="s">
        <v>341</v>
      </c>
      <c r="D13" s="62">
        <v>4048.5</v>
      </c>
    </row>
    <row r="14" spans="1:4" s="58" customFormat="1" ht="18">
      <c r="A14" s="59" t="s">
        <v>342</v>
      </c>
      <c r="B14" s="60" t="s">
        <v>334</v>
      </c>
      <c r="C14" s="61" t="s">
        <v>343</v>
      </c>
      <c r="D14" s="62">
        <v>1761.3</v>
      </c>
    </row>
    <row r="15" spans="1:4" s="58" customFormat="1" ht="18">
      <c r="A15" s="59" t="s">
        <v>344</v>
      </c>
      <c r="B15" s="60" t="s">
        <v>334</v>
      </c>
      <c r="C15" s="61">
        <v>13</v>
      </c>
      <c r="D15" s="62">
        <v>19449.600000000002</v>
      </c>
    </row>
    <row r="16" spans="1:4" s="58" customFormat="1" ht="34.5">
      <c r="A16" s="63" t="s">
        <v>345</v>
      </c>
      <c r="B16" s="55" t="s">
        <v>337</v>
      </c>
      <c r="C16" s="56" t="s">
        <v>335</v>
      </c>
      <c r="D16" s="57">
        <v>1114.5</v>
      </c>
    </row>
    <row r="17" spans="1:4" s="58" customFormat="1" ht="36">
      <c r="A17" s="64" t="s">
        <v>346</v>
      </c>
      <c r="B17" s="65" t="s">
        <v>337</v>
      </c>
      <c r="C17" s="66" t="s">
        <v>347</v>
      </c>
      <c r="D17" s="67">
        <v>1114.5</v>
      </c>
    </row>
    <row r="18" spans="1:4" s="58" customFormat="1" ht="17.25">
      <c r="A18" s="63" t="s">
        <v>348</v>
      </c>
      <c r="B18" s="55" t="s">
        <v>339</v>
      </c>
      <c r="C18" s="56" t="s">
        <v>335</v>
      </c>
      <c r="D18" s="57">
        <v>19102.2</v>
      </c>
    </row>
    <row r="19" spans="1:4" s="58" customFormat="1" ht="18">
      <c r="A19" s="64" t="s">
        <v>349</v>
      </c>
      <c r="B19" s="65" t="s">
        <v>339</v>
      </c>
      <c r="C19" s="66" t="s">
        <v>350</v>
      </c>
      <c r="D19" s="67">
        <v>17746.600000000002</v>
      </c>
    </row>
    <row r="20" spans="1:4" s="58" customFormat="1" ht="18">
      <c r="A20" s="64" t="s">
        <v>351</v>
      </c>
      <c r="B20" s="65" t="s">
        <v>339</v>
      </c>
      <c r="C20" s="66" t="s">
        <v>352</v>
      </c>
      <c r="D20" s="67">
        <v>1355.6</v>
      </c>
    </row>
    <row r="21" spans="1:4" s="58" customFormat="1" ht="17.25">
      <c r="A21" s="54" t="s">
        <v>353</v>
      </c>
      <c r="B21" s="68" t="s">
        <v>354</v>
      </c>
      <c r="C21" s="56" t="s">
        <v>335</v>
      </c>
      <c r="D21" s="57">
        <v>244132.2</v>
      </c>
    </row>
    <row r="22" spans="1:4" s="58" customFormat="1" ht="18">
      <c r="A22" s="59" t="s">
        <v>355</v>
      </c>
      <c r="B22" s="60" t="s">
        <v>354</v>
      </c>
      <c r="C22" s="61" t="s">
        <v>334</v>
      </c>
      <c r="D22" s="62">
        <v>151325.1</v>
      </c>
    </row>
    <row r="23" spans="1:4" s="58" customFormat="1" ht="18">
      <c r="A23" s="59" t="s">
        <v>356</v>
      </c>
      <c r="B23" s="60" t="s">
        <v>354</v>
      </c>
      <c r="C23" s="61" t="s">
        <v>357</v>
      </c>
      <c r="D23" s="62">
        <v>46501.100000000006</v>
      </c>
    </row>
    <row r="24" spans="1:4" s="58" customFormat="1" ht="18">
      <c r="A24" s="59" t="s">
        <v>358</v>
      </c>
      <c r="B24" s="60" t="s">
        <v>354</v>
      </c>
      <c r="C24" s="61" t="s">
        <v>337</v>
      </c>
      <c r="D24" s="62">
        <v>46305.99999999999</v>
      </c>
    </row>
    <row r="25" spans="1:4" s="58" customFormat="1" ht="17.25">
      <c r="A25" s="54" t="s">
        <v>359</v>
      </c>
      <c r="B25" s="55" t="s">
        <v>343</v>
      </c>
      <c r="C25" s="56" t="s">
        <v>335</v>
      </c>
      <c r="D25" s="57">
        <v>620.0999999999999</v>
      </c>
    </row>
    <row r="26" spans="1:4" s="58" customFormat="1" ht="18">
      <c r="A26" s="59" t="s">
        <v>360</v>
      </c>
      <c r="B26" s="60" t="s">
        <v>343</v>
      </c>
      <c r="C26" s="61" t="s">
        <v>343</v>
      </c>
      <c r="D26" s="62">
        <v>620.0999999999999</v>
      </c>
    </row>
    <row r="27" spans="1:4" s="58" customFormat="1" ht="17.25">
      <c r="A27" s="69" t="s">
        <v>361</v>
      </c>
      <c r="B27" s="55" t="s">
        <v>362</v>
      </c>
      <c r="C27" s="56" t="s">
        <v>335</v>
      </c>
      <c r="D27" s="57">
        <v>59699.899999999994</v>
      </c>
    </row>
    <row r="28" spans="1:4" s="58" customFormat="1" ht="18">
      <c r="A28" s="70" t="s">
        <v>363</v>
      </c>
      <c r="B28" s="60" t="s">
        <v>362</v>
      </c>
      <c r="C28" s="61" t="s">
        <v>334</v>
      </c>
      <c r="D28" s="62">
        <v>59699.899999999994</v>
      </c>
    </row>
    <row r="29" spans="1:4" s="58" customFormat="1" ht="17.25">
      <c r="A29" s="69" t="s">
        <v>364</v>
      </c>
      <c r="B29" s="55" t="s">
        <v>365</v>
      </c>
      <c r="C29" s="56" t="s">
        <v>335</v>
      </c>
      <c r="D29" s="57">
        <v>6135.900000000001</v>
      </c>
    </row>
    <row r="30" spans="1:4" s="58" customFormat="1" ht="18">
      <c r="A30" s="70" t="s">
        <v>366</v>
      </c>
      <c r="B30" s="60" t="s">
        <v>365</v>
      </c>
      <c r="C30" s="61" t="s">
        <v>334</v>
      </c>
      <c r="D30" s="62">
        <v>4424.1</v>
      </c>
    </row>
    <row r="31" spans="1:4" s="58" customFormat="1" ht="18">
      <c r="A31" s="59" t="s">
        <v>367</v>
      </c>
      <c r="B31" s="60" t="s">
        <v>365</v>
      </c>
      <c r="C31" s="61" t="s">
        <v>337</v>
      </c>
      <c r="D31" s="62">
        <v>1124.8000000000002</v>
      </c>
    </row>
    <row r="32" spans="1:4" s="58" customFormat="1" ht="18">
      <c r="A32" s="59" t="s">
        <v>368</v>
      </c>
      <c r="B32" s="60" t="s">
        <v>365</v>
      </c>
      <c r="C32" s="61" t="s">
        <v>341</v>
      </c>
      <c r="D32" s="62">
        <v>587</v>
      </c>
    </row>
    <row r="33" spans="1:4" s="58" customFormat="1" ht="17.25">
      <c r="A33" s="54" t="s">
        <v>369</v>
      </c>
      <c r="B33" s="55" t="s">
        <v>370</v>
      </c>
      <c r="C33" s="56" t="s">
        <v>335</v>
      </c>
      <c r="D33" s="57">
        <v>40911.6</v>
      </c>
    </row>
    <row r="34" spans="1:4" s="58" customFormat="1" ht="18">
      <c r="A34" s="59" t="s">
        <v>371</v>
      </c>
      <c r="B34" s="60" t="s">
        <v>370</v>
      </c>
      <c r="C34" s="61" t="s">
        <v>334</v>
      </c>
      <c r="D34" s="62">
        <v>40911.6</v>
      </c>
    </row>
    <row r="35" spans="1:4" s="58" customFormat="1" ht="17.25">
      <c r="A35" s="54" t="s">
        <v>372</v>
      </c>
      <c r="B35" s="55" t="s">
        <v>352</v>
      </c>
      <c r="C35" s="56" t="s">
        <v>335</v>
      </c>
      <c r="D35" s="71">
        <v>310</v>
      </c>
    </row>
    <row r="36" spans="1:4" s="58" customFormat="1" ht="18">
      <c r="A36" s="59" t="s">
        <v>373</v>
      </c>
      <c r="B36" s="60" t="s">
        <v>352</v>
      </c>
      <c r="C36" s="61" t="s">
        <v>334</v>
      </c>
      <c r="D36" s="72">
        <v>130</v>
      </c>
    </row>
    <row r="37" spans="1:4" s="58" customFormat="1" ht="18">
      <c r="A37" s="59" t="s">
        <v>374</v>
      </c>
      <c r="B37" s="60" t="s">
        <v>352</v>
      </c>
      <c r="C37" s="61" t="s">
        <v>357</v>
      </c>
      <c r="D37" s="72">
        <v>180</v>
      </c>
    </row>
    <row r="38" spans="1:4" s="58" customFormat="1" ht="18">
      <c r="A38" s="73" t="s">
        <v>375</v>
      </c>
      <c r="B38" s="74"/>
      <c r="C38" s="75"/>
      <c r="D38" s="76">
        <v>420603.4</v>
      </c>
    </row>
    <row r="39" s="58" customFormat="1" ht="17.25">
      <c r="C39" s="77"/>
    </row>
  </sheetData>
  <sheetProtection/>
  <mergeCells count="3">
    <mergeCell ref="A6:D6"/>
    <mergeCell ref="B8:C8"/>
    <mergeCell ref="B9:C9"/>
  </mergeCells>
  <printOptions horizontalCentered="1"/>
  <pageMargins left="0.7874015748031497" right="0.3937007874015748" top="0.5905511811023623" bottom="0.5905511811023623" header="0" footer="0"/>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I501"/>
  <sheetViews>
    <sheetView zoomScale="75" zoomScaleNormal="75" zoomScalePageLayoutView="0" workbookViewId="0" topLeftCell="A1">
      <selection activeCell="A1" sqref="A1"/>
    </sheetView>
  </sheetViews>
  <sheetFormatPr defaultColWidth="9.140625" defaultRowHeight="12.75"/>
  <cols>
    <col min="1" max="1" width="85.00390625" style="146" customWidth="1"/>
    <col min="2" max="2" width="4.28125" style="152" customWidth="1"/>
    <col min="3" max="3" width="3.421875" style="152" customWidth="1"/>
    <col min="4" max="4" width="6.28125" style="152" customWidth="1"/>
    <col min="5" max="5" width="8.7109375" style="146" customWidth="1"/>
    <col min="6" max="6" width="4.7109375" style="153" customWidth="1"/>
    <col min="7" max="7" width="4.8515625" style="154" customWidth="1"/>
    <col min="8" max="8" width="16.421875" style="155" customWidth="1"/>
    <col min="9" max="16384" width="9.140625" style="146" customWidth="1"/>
  </cols>
  <sheetData>
    <row r="1" spans="6:8" s="49" customFormat="1" ht="15">
      <c r="F1" s="79"/>
      <c r="G1" s="80"/>
      <c r="H1" s="15" t="s">
        <v>478</v>
      </c>
    </row>
    <row r="2" spans="6:8" s="49" customFormat="1" ht="15">
      <c r="F2" s="79"/>
      <c r="G2" s="80"/>
      <c r="H2" s="15" t="s">
        <v>479</v>
      </c>
    </row>
    <row r="3" spans="6:8" s="49" customFormat="1" ht="15">
      <c r="F3" s="79"/>
      <c r="G3" s="80"/>
      <c r="H3" s="15" t="s">
        <v>219</v>
      </c>
    </row>
    <row r="4" spans="2:8" s="49" customFormat="1" ht="15">
      <c r="B4" s="50"/>
      <c r="C4" s="50"/>
      <c r="D4" s="81"/>
      <c r="F4" s="79"/>
      <c r="G4" s="80"/>
      <c r="H4" s="15" t="s">
        <v>480</v>
      </c>
    </row>
    <row r="5" spans="2:8" s="49" customFormat="1" ht="15">
      <c r="B5" s="50"/>
      <c r="C5" s="50"/>
      <c r="D5" s="81"/>
      <c r="F5" s="79"/>
      <c r="G5" s="80"/>
      <c r="H5" s="15"/>
    </row>
    <row r="6" spans="1:8" s="49" customFormat="1" ht="145.5" customHeight="1">
      <c r="A6" s="346" t="s">
        <v>376</v>
      </c>
      <c r="B6" s="346"/>
      <c r="C6" s="346"/>
      <c r="D6" s="346"/>
      <c r="E6" s="346"/>
      <c r="F6" s="346"/>
      <c r="G6" s="346"/>
      <c r="H6" s="346"/>
    </row>
    <row r="7" spans="2:8" s="49" customFormat="1" ht="15">
      <c r="B7" s="50"/>
      <c r="C7" s="50"/>
      <c r="D7" s="81"/>
      <c r="E7" s="81"/>
      <c r="F7" s="82"/>
      <c r="G7" s="80"/>
      <c r="H7" s="83"/>
    </row>
    <row r="8" spans="1:8" s="85" customFormat="1" ht="39">
      <c r="A8" s="84" t="s">
        <v>377</v>
      </c>
      <c r="B8" s="347" t="s">
        <v>378</v>
      </c>
      <c r="C8" s="347"/>
      <c r="D8" s="347"/>
      <c r="E8" s="235" t="s">
        <v>379</v>
      </c>
      <c r="F8" s="236" t="s">
        <v>380</v>
      </c>
      <c r="G8" s="237" t="s">
        <v>381</v>
      </c>
      <c r="H8" s="53" t="s">
        <v>222</v>
      </c>
    </row>
    <row r="9" spans="1:8" s="85" customFormat="1" ht="13.5">
      <c r="A9" s="86"/>
      <c r="B9" s="86"/>
      <c r="C9" s="86"/>
      <c r="D9" s="86"/>
      <c r="E9" s="86"/>
      <c r="F9" s="238"/>
      <c r="G9" s="239"/>
      <c r="H9" s="87"/>
    </row>
    <row r="10" spans="1:8" s="91" customFormat="1" ht="69">
      <c r="A10" s="88" t="s">
        <v>382</v>
      </c>
      <c r="B10" s="240" t="s">
        <v>334</v>
      </c>
      <c r="C10" s="240" t="s">
        <v>383</v>
      </c>
      <c r="D10" s="240" t="s">
        <v>384</v>
      </c>
      <c r="E10" s="89"/>
      <c r="F10" s="241"/>
      <c r="G10" s="242"/>
      <c r="H10" s="90">
        <v>38728.4</v>
      </c>
    </row>
    <row r="11" spans="1:8" s="91" customFormat="1" ht="104.25">
      <c r="A11" s="63" t="s">
        <v>385</v>
      </c>
      <c r="B11" s="243" t="s">
        <v>334</v>
      </c>
      <c r="C11" s="243">
        <v>1</v>
      </c>
      <c r="D11" s="243" t="s">
        <v>384</v>
      </c>
      <c r="E11" s="92"/>
      <c r="F11" s="244"/>
      <c r="G11" s="245"/>
      <c r="H11" s="93">
        <v>1977</v>
      </c>
    </row>
    <row r="12" spans="1:8" s="91" customFormat="1" ht="144">
      <c r="A12" s="94" t="s">
        <v>655</v>
      </c>
      <c r="B12" s="159" t="s">
        <v>334</v>
      </c>
      <c r="C12" s="159">
        <v>1</v>
      </c>
      <c r="D12" s="159" t="s">
        <v>386</v>
      </c>
      <c r="E12" s="95"/>
      <c r="F12" s="246"/>
      <c r="G12" s="247"/>
      <c r="H12" s="96">
        <v>1977</v>
      </c>
    </row>
    <row r="13" spans="1:8" s="99" customFormat="1" ht="18">
      <c r="A13" s="97" t="s">
        <v>119</v>
      </c>
      <c r="B13" s="248" t="s">
        <v>334</v>
      </c>
      <c r="C13" s="248">
        <v>1</v>
      </c>
      <c r="D13" s="248" t="s">
        <v>386</v>
      </c>
      <c r="E13" s="98" t="s">
        <v>387</v>
      </c>
      <c r="F13" s="249"/>
      <c r="G13" s="250"/>
      <c r="H13" s="96">
        <v>1977</v>
      </c>
    </row>
    <row r="14" spans="1:8" s="99" customFormat="1" ht="18">
      <c r="A14" s="97" t="s">
        <v>356</v>
      </c>
      <c r="B14" s="248" t="s">
        <v>334</v>
      </c>
      <c r="C14" s="248">
        <v>1</v>
      </c>
      <c r="D14" s="248" t="s">
        <v>386</v>
      </c>
      <c r="E14" s="98" t="s">
        <v>387</v>
      </c>
      <c r="F14" s="249" t="s">
        <v>354</v>
      </c>
      <c r="G14" s="250" t="s">
        <v>357</v>
      </c>
      <c r="H14" s="96">
        <v>1977</v>
      </c>
    </row>
    <row r="15" spans="1:8" s="91" customFormat="1" ht="104.25">
      <c r="A15" s="63" t="s">
        <v>656</v>
      </c>
      <c r="B15" s="243" t="s">
        <v>334</v>
      </c>
      <c r="C15" s="243" t="s">
        <v>226</v>
      </c>
      <c r="D15" s="243" t="s">
        <v>384</v>
      </c>
      <c r="E15" s="92"/>
      <c r="F15" s="244"/>
      <c r="G15" s="245"/>
      <c r="H15" s="93">
        <v>1883.4</v>
      </c>
    </row>
    <row r="16" spans="1:8" s="91" customFormat="1" ht="153.75" customHeight="1">
      <c r="A16" s="94" t="s">
        <v>657</v>
      </c>
      <c r="B16" s="159" t="s">
        <v>334</v>
      </c>
      <c r="C16" s="159" t="s">
        <v>226</v>
      </c>
      <c r="D16" s="159" t="s">
        <v>388</v>
      </c>
      <c r="E16" s="100"/>
      <c r="F16" s="251"/>
      <c r="G16" s="247"/>
      <c r="H16" s="96">
        <v>1883.4</v>
      </c>
    </row>
    <row r="17" spans="1:8" s="99" customFormat="1" ht="18">
      <c r="A17" s="97" t="s">
        <v>119</v>
      </c>
      <c r="B17" s="248" t="s">
        <v>334</v>
      </c>
      <c r="C17" s="248" t="s">
        <v>226</v>
      </c>
      <c r="D17" s="248" t="s">
        <v>388</v>
      </c>
      <c r="E17" s="98" t="s">
        <v>387</v>
      </c>
      <c r="F17" s="249"/>
      <c r="G17" s="247"/>
      <c r="H17" s="96">
        <v>1883.4</v>
      </c>
    </row>
    <row r="18" spans="1:8" s="99" customFormat="1" ht="18">
      <c r="A18" s="97" t="s">
        <v>356</v>
      </c>
      <c r="B18" s="248" t="s">
        <v>334</v>
      </c>
      <c r="C18" s="248" t="s">
        <v>226</v>
      </c>
      <c r="D18" s="248" t="s">
        <v>388</v>
      </c>
      <c r="E18" s="98" t="s">
        <v>387</v>
      </c>
      <c r="F18" s="249" t="s">
        <v>354</v>
      </c>
      <c r="G18" s="250" t="s">
        <v>357</v>
      </c>
      <c r="H18" s="96">
        <v>1883.4</v>
      </c>
    </row>
    <row r="19" spans="1:8" s="91" customFormat="1" ht="104.25">
      <c r="A19" s="63" t="s">
        <v>50</v>
      </c>
      <c r="B19" s="243" t="s">
        <v>334</v>
      </c>
      <c r="C19" s="243" t="s">
        <v>227</v>
      </c>
      <c r="D19" s="243" t="s">
        <v>384</v>
      </c>
      <c r="E19" s="101"/>
      <c r="F19" s="252"/>
      <c r="G19" s="253"/>
      <c r="H19" s="93">
        <v>34868</v>
      </c>
    </row>
    <row r="20" spans="1:8" s="99" customFormat="1" ht="126">
      <c r="A20" s="94" t="s">
        <v>51</v>
      </c>
      <c r="B20" s="159" t="s">
        <v>334</v>
      </c>
      <c r="C20" s="159" t="s">
        <v>227</v>
      </c>
      <c r="D20" s="159" t="s">
        <v>389</v>
      </c>
      <c r="E20" s="100"/>
      <c r="F20" s="251"/>
      <c r="G20" s="247"/>
      <c r="H20" s="96">
        <v>423.5</v>
      </c>
    </row>
    <row r="21" spans="1:8" s="99" customFormat="1" ht="36">
      <c r="A21" s="70" t="s">
        <v>603</v>
      </c>
      <c r="B21" s="159" t="s">
        <v>334</v>
      </c>
      <c r="C21" s="159" t="s">
        <v>227</v>
      </c>
      <c r="D21" s="159" t="s">
        <v>389</v>
      </c>
      <c r="E21" s="102">
        <v>414</v>
      </c>
      <c r="F21" s="254"/>
      <c r="G21" s="247"/>
      <c r="H21" s="96">
        <v>423.5</v>
      </c>
    </row>
    <row r="22" spans="1:8" s="99" customFormat="1" ht="18">
      <c r="A22" s="70" t="s">
        <v>356</v>
      </c>
      <c r="B22" s="159" t="s">
        <v>334</v>
      </c>
      <c r="C22" s="159" t="s">
        <v>227</v>
      </c>
      <c r="D22" s="159" t="s">
        <v>389</v>
      </c>
      <c r="E22" s="102">
        <v>414</v>
      </c>
      <c r="F22" s="254" t="s">
        <v>354</v>
      </c>
      <c r="G22" s="255" t="s">
        <v>357</v>
      </c>
      <c r="H22" s="96">
        <v>423.5</v>
      </c>
    </row>
    <row r="23" spans="1:8" s="99" customFormat="1" ht="162">
      <c r="A23" s="103" t="s">
        <v>390</v>
      </c>
      <c r="B23" s="248" t="s">
        <v>334</v>
      </c>
      <c r="C23" s="248" t="s">
        <v>227</v>
      </c>
      <c r="D23" s="248" t="s">
        <v>391</v>
      </c>
      <c r="E23" s="98"/>
      <c r="F23" s="249"/>
      <c r="G23" s="250"/>
      <c r="H23" s="96">
        <v>26674.1</v>
      </c>
    </row>
    <row r="24" spans="1:8" s="99" customFormat="1" ht="18">
      <c r="A24" s="97" t="s">
        <v>119</v>
      </c>
      <c r="B24" s="248" t="s">
        <v>334</v>
      </c>
      <c r="C24" s="248" t="s">
        <v>227</v>
      </c>
      <c r="D24" s="248" t="s">
        <v>391</v>
      </c>
      <c r="E24" s="98" t="s">
        <v>387</v>
      </c>
      <c r="F24" s="249"/>
      <c r="G24" s="250"/>
      <c r="H24" s="96">
        <v>26674.1</v>
      </c>
    </row>
    <row r="25" spans="1:8" s="99" customFormat="1" ht="18">
      <c r="A25" s="97" t="s">
        <v>356</v>
      </c>
      <c r="B25" s="248" t="s">
        <v>334</v>
      </c>
      <c r="C25" s="248" t="s">
        <v>227</v>
      </c>
      <c r="D25" s="248" t="s">
        <v>391</v>
      </c>
      <c r="E25" s="98" t="s">
        <v>387</v>
      </c>
      <c r="F25" s="249" t="s">
        <v>354</v>
      </c>
      <c r="G25" s="250" t="s">
        <v>357</v>
      </c>
      <c r="H25" s="96">
        <v>26674.1</v>
      </c>
    </row>
    <row r="26" spans="1:8" s="91" customFormat="1" ht="144">
      <c r="A26" s="94" t="s">
        <v>52</v>
      </c>
      <c r="B26" s="159" t="s">
        <v>334</v>
      </c>
      <c r="C26" s="159" t="s">
        <v>227</v>
      </c>
      <c r="D26" s="159" t="s">
        <v>392</v>
      </c>
      <c r="E26" s="100"/>
      <c r="F26" s="251"/>
      <c r="G26" s="247"/>
      <c r="H26" s="96">
        <v>3275.9</v>
      </c>
    </row>
    <row r="27" spans="1:8" s="99" customFormat="1" ht="18">
      <c r="A27" s="97" t="s">
        <v>119</v>
      </c>
      <c r="B27" s="248" t="s">
        <v>334</v>
      </c>
      <c r="C27" s="248" t="s">
        <v>227</v>
      </c>
      <c r="D27" s="248" t="s">
        <v>392</v>
      </c>
      <c r="E27" s="98" t="s">
        <v>387</v>
      </c>
      <c r="F27" s="249"/>
      <c r="G27" s="247"/>
      <c r="H27" s="96">
        <v>3275.9</v>
      </c>
    </row>
    <row r="28" spans="1:8" s="99" customFormat="1" ht="18">
      <c r="A28" s="97" t="s">
        <v>356</v>
      </c>
      <c r="B28" s="248" t="s">
        <v>334</v>
      </c>
      <c r="C28" s="248" t="s">
        <v>227</v>
      </c>
      <c r="D28" s="248" t="s">
        <v>392</v>
      </c>
      <c r="E28" s="98" t="s">
        <v>387</v>
      </c>
      <c r="F28" s="249" t="s">
        <v>354</v>
      </c>
      <c r="G28" s="250" t="s">
        <v>357</v>
      </c>
      <c r="H28" s="96">
        <v>3275.9</v>
      </c>
    </row>
    <row r="29" spans="1:8" s="91" customFormat="1" ht="144">
      <c r="A29" s="94" t="s">
        <v>53</v>
      </c>
      <c r="B29" s="159" t="s">
        <v>334</v>
      </c>
      <c r="C29" s="159" t="s">
        <v>227</v>
      </c>
      <c r="D29" s="159" t="s">
        <v>393</v>
      </c>
      <c r="E29" s="100"/>
      <c r="F29" s="251"/>
      <c r="G29" s="247"/>
      <c r="H29" s="96">
        <v>1340.7</v>
      </c>
    </row>
    <row r="30" spans="1:8" s="99" customFormat="1" ht="18">
      <c r="A30" s="97" t="s">
        <v>119</v>
      </c>
      <c r="B30" s="248" t="s">
        <v>334</v>
      </c>
      <c r="C30" s="248" t="s">
        <v>227</v>
      </c>
      <c r="D30" s="248" t="s">
        <v>393</v>
      </c>
      <c r="E30" s="98" t="s">
        <v>387</v>
      </c>
      <c r="F30" s="249"/>
      <c r="G30" s="247"/>
      <c r="H30" s="96">
        <v>1340.7</v>
      </c>
    </row>
    <row r="31" spans="1:8" s="99" customFormat="1" ht="18">
      <c r="A31" s="97" t="s">
        <v>356</v>
      </c>
      <c r="B31" s="248" t="s">
        <v>334</v>
      </c>
      <c r="C31" s="248" t="s">
        <v>227</v>
      </c>
      <c r="D31" s="248" t="s">
        <v>393</v>
      </c>
      <c r="E31" s="98" t="s">
        <v>387</v>
      </c>
      <c r="F31" s="249" t="s">
        <v>354</v>
      </c>
      <c r="G31" s="250" t="s">
        <v>357</v>
      </c>
      <c r="H31" s="96">
        <v>1340.7</v>
      </c>
    </row>
    <row r="32" spans="1:8" s="91" customFormat="1" ht="144">
      <c r="A32" s="94" t="s">
        <v>54</v>
      </c>
      <c r="B32" s="159" t="s">
        <v>334</v>
      </c>
      <c r="C32" s="159" t="s">
        <v>227</v>
      </c>
      <c r="D32" s="159" t="s">
        <v>394</v>
      </c>
      <c r="E32" s="100"/>
      <c r="F32" s="251"/>
      <c r="G32" s="247"/>
      <c r="H32" s="96">
        <v>190</v>
      </c>
    </row>
    <row r="33" spans="1:8" s="99" customFormat="1" ht="18">
      <c r="A33" s="97" t="s">
        <v>119</v>
      </c>
      <c r="B33" s="248" t="s">
        <v>334</v>
      </c>
      <c r="C33" s="248" t="s">
        <v>227</v>
      </c>
      <c r="D33" s="248" t="s">
        <v>394</v>
      </c>
      <c r="E33" s="98" t="s">
        <v>387</v>
      </c>
      <c r="F33" s="249"/>
      <c r="G33" s="247"/>
      <c r="H33" s="96">
        <v>190</v>
      </c>
    </row>
    <row r="34" spans="1:8" s="99" customFormat="1" ht="18">
      <c r="A34" s="97" t="s">
        <v>356</v>
      </c>
      <c r="B34" s="248" t="s">
        <v>334</v>
      </c>
      <c r="C34" s="248" t="s">
        <v>227</v>
      </c>
      <c r="D34" s="248" t="s">
        <v>394</v>
      </c>
      <c r="E34" s="98" t="s">
        <v>387</v>
      </c>
      <c r="F34" s="249" t="s">
        <v>354</v>
      </c>
      <c r="G34" s="250" t="s">
        <v>357</v>
      </c>
      <c r="H34" s="96">
        <v>190</v>
      </c>
    </row>
    <row r="35" spans="1:8" s="99" customFormat="1" ht="180">
      <c r="A35" s="94" t="s">
        <v>55</v>
      </c>
      <c r="B35" s="159" t="s">
        <v>334</v>
      </c>
      <c r="C35" s="159" t="s">
        <v>227</v>
      </c>
      <c r="D35" s="159" t="s">
        <v>395</v>
      </c>
      <c r="E35" s="95"/>
      <c r="F35" s="246"/>
      <c r="G35" s="247"/>
      <c r="H35" s="96">
        <v>2963.8</v>
      </c>
    </row>
    <row r="36" spans="1:8" s="99" customFormat="1" ht="18">
      <c r="A36" s="70" t="s">
        <v>119</v>
      </c>
      <c r="B36" s="159" t="s">
        <v>334</v>
      </c>
      <c r="C36" s="159" t="s">
        <v>227</v>
      </c>
      <c r="D36" s="159" t="s">
        <v>395</v>
      </c>
      <c r="E36" s="102" t="s">
        <v>387</v>
      </c>
      <c r="F36" s="254"/>
      <c r="G36" s="255"/>
      <c r="H36" s="96">
        <v>2963.8</v>
      </c>
    </row>
    <row r="37" spans="1:8" s="99" customFormat="1" ht="18">
      <c r="A37" s="70" t="s">
        <v>356</v>
      </c>
      <c r="B37" s="159" t="s">
        <v>334</v>
      </c>
      <c r="C37" s="159" t="s">
        <v>227</v>
      </c>
      <c r="D37" s="159" t="s">
        <v>395</v>
      </c>
      <c r="E37" s="102" t="s">
        <v>387</v>
      </c>
      <c r="F37" s="254" t="s">
        <v>354</v>
      </c>
      <c r="G37" s="255" t="s">
        <v>357</v>
      </c>
      <c r="H37" s="96">
        <v>2963.8</v>
      </c>
    </row>
    <row r="38" spans="1:8" s="91" customFormat="1" ht="51.75">
      <c r="A38" s="88" t="s">
        <v>396</v>
      </c>
      <c r="B38" s="240" t="s">
        <v>357</v>
      </c>
      <c r="C38" s="240" t="s">
        <v>383</v>
      </c>
      <c r="D38" s="240" t="s">
        <v>384</v>
      </c>
      <c r="E38" s="89"/>
      <c r="F38" s="241"/>
      <c r="G38" s="242"/>
      <c r="H38" s="90">
        <v>137031.4</v>
      </c>
    </row>
    <row r="39" spans="1:8" s="91" customFormat="1" ht="69">
      <c r="A39" s="104" t="s">
        <v>397</v>
      </c>
      <c r="B39" s="256" t="s">
        <v>357</v>
      </c>
      <c r="C39" s="256" t="s">
        <v>225</v>
      </c>
      <c r="D39" s="256" t="s">
        <v>384</v>
      </c>
      <c r="E39" s="105"/>
      <c r="F39" s="257"/>
      <c r="G39" s="258"/>
      <c r="H39" s="93">
        <v>752.8000000000001</v>
      </c>
    </row>
    <row r="40" spans="1:8" s="91" customFormat="1" ht="126">
      <c r="A40" s="106" t="s">
        <v>398</v>
      </c>
      <c r="B40" s="95" t="s">
        <v>357</v>
      </c>
      <c r="C40" s="95" t="s">
        <v>225</v>
      </c>
      <c r="D40" s="95" t="s">
        <v>399</v>
      </c>
      <c r="E40" s="107"/>
      <c r="F40" s="246"/>
      <c r="G40" s="259"/>
      <c r="H40" s="96">
        <v>121.6</v>
      </c>
    </row>
    <row r="41" spans="1:8" s="99" customFormat="1" ht="18">
      <c r="A41" s="97" t="s">
        <v>119</v>
      </c>
      <c r="B41" s="260" t="s">
        <v>357</v>
      </c>
      <c r="C41" s="260" t="s">
        <v>225</v>
      </c>
      <c r="D41" s="260" t="s">
        <v>399</v>
      </c>
      <c r="E41" s="98" t="s">
        <v>387</v>
      </c>
      <c r="F41" s="249"/>
      <c r="G41" s="261"/>
      <c r="H41" s="96">
        <v>121.6</v>
      </c>
    </row>
    <row r="42" spans="1:8" s="99" customFormat="1" ht="18">
      <c r="A42" s="97" t="s">
        <v>367</v>
      </c>
      <c r="B42" s="260" t="s">
        <v>357</v>
      </c>
      <c r="C42" s="260" t="s">
        <v>225</v>
      </c>
      <c r="D42" s="260" t="s">
        <v>399</v>
      </c>
      <c r="E42" s="98" t="s">
        <v>387</v>
      </c>
      <c r="F42" s="249" t="s">
        <v>365</v>
      </c>
      <c r="G42" s="250" t="s">
        <v>337</v>
      </c>
      <c r="H42" s="96">
        <v>121.6</v>
      </c>
    </row>
    <row r="43" spans="1:8" s="91" customFormat="1" ht="144">
      <c r="A43" s="106" t="s">
        <v>400</v>
      </c>
      <c r="B43" s="95" t="s">
        <v>357</v>
      </c>
      <c r="C43" s="95" t="s">
        <v>225</v>
      </c>
      <c r="D43" s="95" t="s">
        <v>401</v>
      </c>
      <c r="E43" s="107"/>
      <c r="F43" s="246"/>
      <c r="G43" s="259"/>
      <c r="H43" s="96">
        <v>631.2</v>
      </c>
    </row>
    <row r="44" spans="1:8" s="99" customFormat="1" ht="18">
      <c r="A44" s="97" t="s">
        <v>119</v>
      </c>
      <c r="B44" s="260" t="s">
        <v>357</v>
      </c>
      <c r="C44" s="260" t="s">
        <v>225</v>
      </c>
      <c r="D44" s="260" t="s">
        <v>401</v>
      </c>
      <c r="E44" s="98" t="s">
        <v>387</v>
      </c>
      <c r="F44" s="249"/>
      <c r="G44" s="261"/>
      <c r="H44" s="96">
        <v>631.2</v>
      </c>
    </row>
    <row r="45" spans="1:8" s="99" customFormat="1" ht="18">
      <c r="A45" s="97" t="s">
        <v>367</v>
      </c>
      <c r="B45" s="260" t="s">
        <v>357</v>
      </c>
      <c r="C45" s="260" t="s">
        <v>225</v>
      </c>
      <c r="D45" s="260" t="s">
        <v>401</v>
      </c>
      <c r="E45" s="98" t="s">
        <v>387</v>
      </c>
      <c r="F45" s="249" t="s">
        <v>365</v>
      </c>
      <c r="G45" s="250" t="s">
        <v>337</v>
      </c>
      <c r="H45" s="96">
        <v>631.2</v>
      </c>
    </row>
    <row r="46" spans="1:8" s="91" customFormat="1" ht="69">
      <c r="A46" s="104" t="s">
        <v>0</v>
      </c>
      <c r="B46" s="256" t="s">
        <v>357</v>
      </c>
      <c r="C46" s="256" t="s">
        <v>226</v>
      </c>
      <c r="D46" s="256" t="s">
        <v>384</v>
      </c>
      <c r="E46" s="108"/>
      <c r="F46" s="262"/>
      <c r="G46" s="263"/>
      <c r="H46" s="93">
        <v>136278.6</v>
      </c>
    </row>
    <row r="47" spans="1:8" s="91" customFormat="1" ht="126">
      <c r="A47" s="106" t="s">
        <v>1</v>
      </c>
      <c r="B47" s="95" t="s">
        <v>357</v>
      </c>
      <c r="C47" s="95" t="s">
        <v>226</v>
      </c>
      <c r="D47" s="95" t="s">
        <v>2</v>
      </c>
      <c r="E47" s="109"/>
      <c r="F47" s="246"/>
      <c r="G47" s="259"/>
      <c r="H47" s="96">
        <v>8897.4</v>
      </c>
    </row>
    <row r="48" spans="1:8" s="99" customFormat="1" ht="18">
      <c r="A48" s="97" t="s">
        <v>119</v>
      </c>
      <c r="B48" s="260" t="s">
        <v>357</v>
      </c>
      <c r="C48" s="260" t="s">
        <v>226</v>
      </c>
      <c r="D48" s="260" t="s">
        <v>2</v>
      </c>
      <c r="E48" s="98" t="s">
        <v>387</v>
      </c>
      <c r="F48" s="249"/>
      <c r="G48" s="261"/>
      <c r="H48" s="96">
        <v>8897.4</v>
      </c>
    </row>
    <row r="49" spans="1:8" s="91" customFormat="1" ht="18">
      <c r="A49" s="97" t="s">
        <v>355</v>
      </c>
      <c r="B49" s="260" t="s">
        <v>357</v>
      </c>
      <c r="C49" s="260" t="s">
        <v>226</v>
      </c>
      <c r="D49" s="260" t="s">
        <v>2</v>
      </c>
      <c r="E49" s="98" t="s">
        <v>387</v>
      </c>
      <c r="F49" s="249" t="s">
        <v>354</v>
      </c>
      <c r="G49" s="250" t="s">
        <v>334</v>
      </c>
      <c r="H49" s="110">
        <v>8897.4</v>
      </c>
    </row>
    <row r="50" spans="1:8" s="91" customFormat="1" ht="162">
      <c r="A50" s="106" t="s">
        <v>3</v>
      </c>
      <c r="B50" s="95" t="s">
        <v>357</v>
      </c>
      <c r="C50" s="95" t="s">
        <v>226</v>
      </c>
      <c r="D50" s="95" t="s">
        <v>4</v>
      </c>
      <c r="E50" s="109"/>
      <c r="F50" s="246"/>
      <c r="G50" s="259"/>
      <c r="H50" s="110">
        <v>47916.1</v>
      </c>
    </row>
    <row r="51" spans="1:8" s="99" customFormat="1" ht="18">
      <c r="A51" s="97" t="s">
        <v>119</v>
      </c>
      <c r="B51" s="260" t="s">
        <v>357</v>
      </c>
      <c r="C51" s="260" t="s">
        <v>226</v>
      </c>
      <c r="D51" s="260" t="s">
        <v>4</v>
      </c>
      <c r="E51" s="98" t="s">
        <v>387</v>
      </c>
      <c r="F51" s="249"/>
      <c r="G51" s="261"/>
      <c r="H51" s="110">
        <v>47916.1</v>
      </c>
    </row>
    <row r="52" spans="1:8" s="91" customFormat="1" ht="18">
      <c r="A52" s="97" t="s">
        <v>355</v>
      </c>
      <c r="B52" s="260" t="s">
        <v>357</v>
      </c>
      <c r="C52" s="260" t="s">
        <v>226</v>
      </c>
      <c r="D52" s="260" t="s">
        <v>4</v>
      </c>
      <c r="E52" s="98" t="s">
        <v>387</v>
      </c>
      <c r="F52" s="249" t="s">
        <v>354</v>
      </c>
      <c r="G52" s="250" t="s">
        <v>334</v>
      </c>
      <c r="H52" s="110">
        <v>47916.1</v>
      </c>
    </row>
    <row r="53" spans="1:8" s="91" customFormat="1" ht="144">
      <c r="A53" s="106" t="s">
        <v>5</v>
      </c>
      <c r="B53" s="95" t="s">
        <v>357</v>
      </c>
      <c r="C53" s="95" t="s">
        <v>226</v>
      </c>
      <c r="D53" s="95" t="s">
        <v>6</v>
      </c>
      <c r="E53" s="109"/>
      <c r="F53" s="246"/>
      <c r="G53" s="259"/>
      <c r="H53" s="96">
        <v>79465.1</v>
      </c>
    </row>
    <row r="54" spans="1:8" s="99" customFormat="1" ht="18">
      <c r="A54" s="97" t="s">
        <v>119</v>
      </c>
      <c r="B54" s="260" t="s">
        <v>357</v>
      </c>
      <c r="C54" s="260" t="s">
        <v>226</v>
      </c>
      <c r="D54" s="260" t="s">
        <v>6</v>
      </c>
      <c r="E54" s="98" t="s">
        <v>387</v>
      </c>
      <c r="F54" s="249"/>
      <c r="G54" s="261"/>
      <c r="H54" s="96">
        <v>79465.1</v>
      </c>
    </row>
    <row r="55" spans="1:8" s="91" customFormat="1" ht="18">
      <c r="A55" s="97" t="s">
        <v>355</v>
      </c>
      <c r="B55" s="260" t="s">
        <v>357</v>
      </c>
      <c r="C55" s="260" t="s">
        <v>226</v>
      </c>
      <c r="D55" s="260" t="s">
        <v>6</v>
      </c>
      <c r="E55" s="98" t="s">
        <v>387</v>
      </c>
      <c r="F55" s="249" t="s">
        <v>354</v>
      </c>
      <c r="G55" s="250" t="s">
        <v>334</v>
      </c>
      <c r="H55" s="110">
        <v>79465.1</v>
      </c>
    </row>
    <row r="56" spans="1:8" s="91" customFormat="1" ht="34.5">
      <c r="A56" s="88" t="s">
        <v>7</v>
      </c>
      <c r="B56" s="264" t="s">
        <v>337</v>
      </c>
      <c r="C56" s="264" t="s">
        <v>383</v>
      </c>
      <c r="D56" s="264" t="s">
        <v>384</v>
      </c>
      <c r="E56" s="111"/>
      <c r="F56" s="265"/>
      <c r="G56" s="266"/>
      <c r="H56" s="90">
        <v>56313.2</v>
      </c>
    </row>
    <row r="57" spans="1:8" s="91" customFormat="1" ht="69">
      <c r="A57" s="104" t="s">
        <v>8</v>
      </c>
      <c r="B57" s="256" t="s">
        <v>337</v>
      </c>
      <c r="C57" s="256" t="s">
        <v>226</v>
      </c>
      <c r="D57" s="256" t="s">
        <v>384</v>
      </c>
      <c r="E57" s="112"/>
      <c r="F57" s="257"/>
      <c r="G57" s="258"/>
      <c r="H57" s="93">
        <v>55815.799999999996</v>
      </c>
    </row>
    <row r="58" spans="1:8" s="91" customFormat="1" ht="108">
      <c r="A58" s="106" t="s">
        <v>9</v>
      </c>
      <c r="B58" s="260" t="s">
        <v>337</v>
      </c>
      <c r="C58" s="260" t="s">
        <v>226</v>
      </c>
      <c r="D58" s="260" t="s">
        <v>10</v>
      </c>
      <c r="E58" s="112"/>
      <c r="F58" s="257"/>
      <c r="G58" s="258"/>
      <c r="H58" s="110">
        <v>677.5</v>
      </c>
    </row>
    <row r="59" spans="1:8" s="91" customFormat="1" ht="18">
      <c r="A59" s="70" t="s">
        <v>119</v>
      </c>
      <c r="B59" s="260" t="s">
        <v>337</v>
      </c>
      <c r="C59" s="260" t="s">
        <v>226</v>
      </c>
      <c r="D59" s="260" t="s">
        <v>10</v>
      </c>
      <c r="E59" s="105">
        <v>540</v>
      </c>
      <c r="F59" s="257"/>
      <c r="G59" s="258"/>
      <c r="H59" s="110">
        <v>677.5</v>
      </c>
    </row>
    <row r="60" spans="1:8" s="91" customFormat="1" ht="18">
      <c r="A60" s="64" t="s">
        <v>349</v>
      </c>
      <c r="B60" s="260" t="s">
        <v>337</v>
      </c>
      <c r="C60" s="260" t="s">
        <v>226</v>
      </c>
      <c r="D60" s="260" t="s">
        <v>10</v>
      </c>
      <c r="E60" s="105">
        <v>540</v>
      </c>
      <c r="F60" s="257" t="s">
        <v>339</v>
      </c>
      <c r="G60" s="258" t="s">
        <v>350</v>
      </c>
      <c r="H60" s="110">
        <v>677.5</v>
      </c>
    </row>
    <row r="61" spans="1:8" s="91" customFormat="1" ht="108">
      <c r="A61" s="70" t="s">
        <v>11</v>
      </c>
      <c r="B61" s="246" t="s">
        <v>337</v>
      </c>
      <c r="C61" s="95" t="s">
        <v>226</v>
      </c>
      <c r="D61" s="259" t="s">
        <v>12</v>
      </c>
      <c r="E61" s="113"/>
      <c r="F61" s="257"/>
      <c r="G61" s="258"/>
      <c r="H61" s="110">
        <v>1866.1</v>
      </c>
    </row>
    <row r="62" spans="1:8" s="91" customFormat="1" ht="18">
      <c r="A62" s="70" t="s">
        <v>119</v>
      </c>
      <c r="B62" s="246" t="s">
        <v>337</v>
      </c>
      <c r="C62" s="95" t="s">
        <v>226</v>
      </c>
      <c r="D62" s="259" t="s">
        <v>12</v>
      </c>
      <c r="E62" s="102">
        <v>540</v>
      </c>
      <c r="F62" s="257"/>
      <c r="G62" s="258"/>
      <c r="H62" s="110">
        <v>1866.1</v>
      </c>
    </row>
    <row r="63" spans="1:8" s="91" customFormat="1" ht="18">
      <c r="A63" s="70" t="s">
        <v>358</v>
      </c>
      <c r="B63" s="246" t="s">
        <v>337</v>
      </c>
      <c r="C63" s="95" t="s">
        <v>226</v>
      </c>
      <c r="D63" s="259" t="s">
        <v>12</v>
      </c>
      <c r="E63" s="102">
        <v>540</v>
      </c>
      <c r="F63" s="257" t="s">
        <v>354</v>
      </c>
      <c r="G63" s="258" t="s">
        <v>337</v>
      </c>
      <c r="H63" s="110">
        <v>1866.1</v>
      </c>
    </row>
    <row r="64" spans="1:8" s="91" customFormat="1" ht="126">
      <c r="A64" s="106" t="s">
        <v>13</v>
      </c>
      <c r="B64" s="95" t="s">
        <v>337</v>
      </c>
      <c r="C64" s="95" t="s">
        <v>226</v>
      </c>
      <c r="D64" s="95" t="s">
        <v>14</v>
      </c>
      <c r="E64" s="109"/>
      <c r="F64" s="246"/>
      <c r="G64" s="259"/>
      <c r="H64" s="96">
        <v>16054.5</v>
      </c>
    </row>
    <row r="65" spans="1:8" s="99" customFormat="1" ht="18">
      <c r="A65" s="97" t="s">
        <v>119</v>
      </c>
      <c r="B65" s="260" t="s">
        <v>337</v>
      </c>
      <c r="C65" s="260" t="s">
        <v>226</v>
      </c>
      <c r="D65" s="260" t="s">
        <v>14</v>
      </c>
      <c r="E65" s="98" t="s">
        <v>387</v>
      </c>
      <c r="F65" s="249"/>
      <c r="G65" s="261"/>
      <c r="H65" s="96">
        <v>16054.5</v>
      </c>
    </row>
    <row r="66" spans="1:8" s="91" customFormat="1" ht="18">
      <c r="A66" s="70" t="s">
        <v>349</v>
      </c>
      <c r="B66" s="260" t="s">
        <v>337</v>
      </c>
      <c r="C66" s="260" t="s">
        <v>226</v>
      </c>
      <c r="D66" s="260" t="s">
        <v>14</v>
      </c>
      <c r="E66" s="98" t="s">
        <v>387</v>
      </c>
      <c r="F66" s="249" t="s">
        <v>339</v>
      </c>
      <c r="G66" s="250" t="s">
        <v>350</v>
      </c>
      <c r="H66" s="110">
        <v>16054.5</v>
      </c>
    </row>
    <row r="67" spans="1:8" s="91" customFormat="1" ht="108">
      <c r="A67" s="106" t="s">
        <v>15</v>
      </c>
      <c r="B67" s="95" t="s">
        <v>337</v>
      </c>
      <c r="C67" s="95" t="s">
        <v>226</v>
      </c>
      <c r="D67" s="95" t="s">
        <v>16</v>
      </c>
      <c r="E67" s="109"/>
      <c r="F67" s="246"/>
      <c r="G67" s="259"/>
      <c r="H67" s="96">
        <v>17332.6</v>
      </c>
    </row>
    <row r="68" spans="1:8" s="99" customFormat="1" ht="18">
      <c r="A68" s="97" t="s">
        <v>119</v>
      </c>
      <c r="B68" s="260" t="s">
        <v>337</v>
      </c>
      <c r="C68" s="260" t="s">
        <v>226</v>
      </c>
      <c r="D68" s="260" t="s">
        <v>16</v>
      </c>
      <c r="E68" s="98" t="s">
        <v>387</v>
      </c>
      <c r="F68" s="249"/>
      <c r="G68" s="261"/>
      <c r="H68" s="96">
        <v>17332.6</v>
      </c>
    </row>
    <row r="69" spans="1:8" s="91" customFormat="1" ht="18">
      <c r="A69" s="70" t="s">
        <v>358</v>
      </c>
      <c r="B69" s="260" t="s">
        <v>337</v>
      </c>
      <c r="C69" s="260" t="s">
        <v>226</v>
      </c>
      <c r="D69" s="260" t="s">
        <v>16</v>
      </c>
      <c r="E69" s="98" t="s">
        <v>387</v>
      </c>
      <c r="F69" s="249" t="s">
        <v>354</v>
      </c>
      <c r="G69" s="250" t="s">
        <v>337</v>
      </c>
      <c r="H69" s="110">
        <v>17332.6</v>
      </c>
    </row>
    <row r="70" spans="1:8" s="91" customFormat="1" ht="126">
      <c r="A70" s="106" t="s">
        <v>17</v>
      </c>
      <c r="B70" s="95" t="s">
        <v>337</v>
      </c>
      <c r="C70" s="95" t="s">
        <v>226</v>
      </c>
      <c r="D70" s="95" t="s">
        <v>18</v>
      </c>
      <c r="E70" s="109"/>
      <c r="F70" s="246"/>
      <c r="G70" s="259"/>
      <c r="H70" s="96">
        <v>19885.1</v>
      </c>
    </row>
    <row r="71" spans="1:8" s="99" customFormat="1" ht="18">
      <c r="A71" s="97" t="s">
        <v>119</v>
      </c>
      <c r="B71" s="260" t="s">
        <v>337</v>
      </c>
      <c r="C71" s="260" t="s">
        <v>226</v>
      </c>
      <c r="D71" s="260" t="s">
        <v>18</v>
      </c>
      <c r="E71" s="98" t="s">
        <v>387</v>
      </c>
      <c r="F71" s="249"/>
      <c r="G71" s="261"/>
      <c r="H71" s="96">
        <v>19885.1</v>
      </c>
    </row>
    <row r="72" spans="1:8" s="91" customFormat="1" ht="18">
      <c r="A72" s="70" t="s">
        <v>358</v>
      </c>
      <c r="B72" s="260" t="s">
        <v>337</v>
      </c>
      <c r="C72" s="260" t="s">
        <v>226</v>
      </c>
      <c r="D72" s="260" t="s">
        <v>18</v>
      </c>
      <c r="E72" s="98" t="s">
        <v>387</v>
      </c>
      <c r="F72" s="249" t="s">
        <v>354</v>
      </c>
      <c r="G72" s="250" t="s">
        <v>337</v>
      </c>
      <c r="H72" s="110">
        <v>19885.1</v>
      </c>
    </row>
    <row r="73" spans="1:8" s="91" customFormat="1" ht="51.75">
      <c r="A73" s="104" t="s">
        <v>19</v>
      </c>
      <c r="B73" s="256" t="s">
        <v>337</v>
      </c>
      <c r="C73" s="256" t="s">
        <v>227</v>
      </c>
      <c r="D73" s="256" t="s">
        <v>384</v>
      </c>
      <c r="E73" s="112"/>
      <c r="F73" s="257"/>
      <c r="G73" s="258"/>
      <c r="H73" s="93">
        <v>497.4</v>
      </c>
    </row>
    <row r="74" spans="1:8" s="91" customFormat="1" ht="126">
      <c r="A74" s="106" t="s">
        <v>20</v>
      </c>
      <c r="B74" s="95" t="s">
        <v>337</v>
      </c>
      <c r="C74" s="95" t="s">
        <v>227</v>
      </c>
      <c r="D74" s="95" t="s">
        <v>21</v>
      </c>
      <c r="E74" s="109"/>
      <c r="F74" s="246"/>
      <c r="G74" s="259"/>
      <c r="H74" s="96">
        <v>497.4</v>
      </c>
    </row>
    <row r="75" spans="1:8" s="99" customFormat="1" ht="18">
      <c r="A75" s="97" t="s">
        <v>119</v>
      </c>
      <c r="B75" s="260" t="s">
        <v>337</v>
      </c>
      <c r="C75" s="260" t="s">
        <v>227</v>
      </c>
      <c r="D75" s="260" t="s">
        <v>21</v>
      </c>
      <c r="E75" s="98" t="s">
        <v>387</v>
      </c>
      <c r="F75" s="249"/>
      <c r="G75" s="261"/>
      <c r="H75" s="96">
        <v>497.4</v>
      </c>
    </row>
    <row r="76" spans="1:8" s="91" customFormat="1" ht="36">
      <c r="A76" s="70" t="s">
        <v>22</v>
      </c>
      <c r="B76" s="260" t="s">
        <v>337</v>
      </c>
      <c r="C76" s="260" t="s">
        <v>227</v>
      </c>
      <c r="D76" s="260" t="s">
        <v>21</v>
      </c>
      <c r="E76" s="98" t="s">
        <v>387</v>
      </c>
      <c r="F76" s="249" t="s">
        <v>339</v>
      </c>
      <c r="G76" s="250" t="s">
        <v>352</v>
      </c>
      <c r="H76" s="110">
        <v>497.4</v>
      </c>
    </row>
    <row r="77" spans="1:8" s="91" customFormat="1" ht="34.5">
      <c r="A77" s="88" t="s">
        <v>23</v>
      </c>
      <c r="B77" s="264" t="s">
        <v>339</v>
      </c>
      <c r="C77" s="264" t="s">
        <v>383</v>
      </c>
      <c r="D77" s="264" t="s">
        <v>384</v>
      </c>
      <c r="E77" s="111"/>
      <c r="F77" s="265"/>
      <c r="G77" s="266"/>
      <c r="H77" s="90">
        <v>56665.899999999994</v>
      </c>
    </row>
    <row r="78" spans="1:8" s="91" customFormat="1" ht="51.75">
      <c r="A78" s="104" t="s">
        <v>24</v>
      </c>
      <c r="B78" s="256" t="s">
        <v>339</v>
      </c>
      <c r="C78" s="256" t="s">
        <v>226</v>
      </c>
      <c r="D78" s="256" t="s">
        <v>384</v>
      </c>
      <c r="E78" s="112"/>
      <c r="F78" s="257"/>
      <c r="G78" s="258"/>
      <c r="H78" s="93">
        <v>19837.899999999998</v>
      </c>
    </row>
    <row r="79" spans="1:8" s="91" customFormat="1" ht="90">
      <c r="A79" s="106" t="s">
        <v>25</v>
      </c>
      <c r="B79" s="95" t="s">
        <v>339</v>
      </c>
      <c r="C79" s="95" t="s">
        <v>226</v>
      </c>
      <c r="D79" s="95" t="s">
        <v>26</v>
      </c>
      <c r="E79" s="109"/>
      <c r="F79" s="246"/>
      <c r="G79" s="259"/>
      <c r="H79" s="96">
        <v>16915.6</v>
      </c>
    </row>
    <row r="80" spans="1:8" s="99" customFormat="1" ht="18">
      <c r="A80" s="97" t="s">
        <v>119</v>
      </c>
      <c r="B80" s="260" t="s">
        <v>339</v>
      </c>
      <c r="C80" s="260" t="s">
        <v>226</v>
      </c>
      <c r="D80" s="260" t="s">
        <v>26</v>
      </c>
      <c r="E80" s="98" t="s">
        <v>387</v>
      </c>
      <c r="F80" s="249"/>
      <c r="G80" s="261"/>
      <c r="H80" s="96">
        <v>16915.6</v>
      </c>
    </row>
    <row r="81" spans="1:8" s="91" customFormat="1" ht="18">
      <c r="A81" s="70" t="s">
        <v>27</v>
      </c>
      <c r="B81" s="260" t="s">
        <v>339</v>
      </c>
      <c r="C81" s="260" t="s">
        <v>226</v>
      </c>
      <c r="D81" s="260" t="s">
        <v>26</v>
      </c>
      <c r="E81" s="98" t="s">
        <v>387</v>
      </c>
      <c r="F81" s="249" t="s">
        <v>362</v>
      </c>
      <c r="G81" s="250" t="s">
        <v>334</v>
      </c>
      <c r="H81" s="110">
        <v>16915.6</v>
      </c>
    </row>
    <row r="82" spans="1:8" s="99" customFormat="1" ht="108">
      <c r="A82" s="106" t="s">
        <v>57</v>
      </c>
      <c r="B82" s="95" t="s">
        <v>339</v>
      </c>
      <c r="C82" s="95" t="s">
        <v>226</v>
      </c>
      <c r="D82" s="95" t="s">
        <v>28</v>
      </c>
      <c r="E82" s="109"/>
      <c r="F82" s="246"/>
      <c r="G82" s="259"/>
      <c r="H82" s="96">
        <v>2922.3</v>
      </c>
    </row>
    <row r="83" spans="1:8" s="99" customFormat="1" ht="18">
      <c r="A83" s="70" t="s">
        <v>119</v>
      </c>
      <c r="B83" s="95" t="s">
        <v>339</v>
      </c>
      <c r="C83" s="95" t="s">
        <v>226</v>
      </c>
      <c r="D83" s="95" t="s">
        <v>28</v>
      </c>
      <c r="E83" s="102" t="s">
        <v>387</v>
      </c>
      <c r="F83" s="254"/>
      <c r="G83" s="261"/>
      <c r="H83" s="96">
        <v>2922.3</v>
      </c>
    </row>
    <row r="84" spans="1:8" s="99" customFormat="1" ht="18">
      <c r="A84" s="70" t="s">
        <v>27</v>
      </c>
      <c r="B84" s="95" t="s">
        <v>339</v>
      </c>
      <c r="C84" s="95" t="s">
        <v>226</v>
      </c>
      <c r="D84" s="95" t="s">
        <v>28</v>
      </c>
      <c r="E84" s="102" t="s">
        <v>387</v>
      </c>
      <c r="F84" s="254" t="s">
        <v>362</v>
      </c>
      <c r="G84" s="255" t="s">
        <v>334</v>
      </c>
      <c r="H84" s="96">
        <v>2922.3</v>
      </c>
    </row>
    <row r="85" spans="1:8" s="91" customFormat="1" ht="69">
      <c r="A85" s="104" t="s">
        <v>29</v>
      </c>
      <c r="B85" s="256" t="s">
        <v>339</v>
      </c>
      <c r="C85" s="256" t="s">
        <v>227</v>
      </c>
      <c r="D85" s="256" t="s">
        <v>384</v>
      </c>
      <c r="E85" s="108"/>
      <c r="F85" s="262"/>
      <c r="G85" s="263"/>
      <c r="H85" s="93">
        <v>20</v>
      </c>
    </row>
    <row r="86" spans="1:8" s="91" customFormat="1" ht="108">
      <c r="A86" s="106" t="s">
        <v>30</v>
      </c>
      <c r="B86" s="95" t="s">
        <v>339</v>
      </c>
      <c r="C86" s="95" t="s">
        <v>227</v>
      </c>
      <c r="D86" s="95" t="s">
        <v>31</v>
      </c>
      <c r="E86" s="109"/>
      <c r="F86" s="246"/>
      <c r="G86" s="259"/>
      <c r="H86" s="96">
        <v>20</v>
      </c>
    </row>
    <row r="87" spans="1:8" s="99" customFormat="1" ht="18">
      <c r="A87" s="97" t="s">
        <v>119</v>
      </c>
      <c r="B87" s="260" t="s">
        <v>339</v>
      </c>
      <c r="C87" s="260" t="s">
        <v>227</v>
      </c>
      <c r="D87" s="260" t="s">
        <v>31</v>
      </c>
      <c r="E87" s="98" t="s">
        <v>387</v>
      </c>
      <c r="F87" s="249"/>
      <c r="G87" s="261"/>
      <c r="H87" s="96">
        <v>20</v>
      </c>
    </row>
    <row r="88" spans="1:8" s="91" customFormat="1" ht="18">
      <c r="A88" s="70" t="s">
        <v>27</v>
      </c>
      <c r="B88" s="260" t="s">
        <v>339</v>
      </c>
      <c r="C88" s="260" t="s">
        <v>227</v>
      </c>
      <c r="D88" s="260" t="s">
        <v>31</v>
      </c>
      <c r="E88" s="98" t="s">
        <v>387</v>
      </c>
      <c r="F88" s="249" t="s">
        <v>362</v>
      </c>
      <c r="G88" s="250" t="s">
        <v>334</v>
      </c>
      <c r="H88" s="110">
        <v>20</v>
      </c>
    </row>
    <row r="89" spans="1:8" s="91" customFormat="1" ht="69">
      <c r="A89" s="104" t="s">
        <v>32</v>
      </c>
      <c r="B89" s="256" t="s">
        <v>339</v>
      </c>
      <c r="C89" s="256" t="s">
        <v>228</v>
      </c>
      <c r="D89" s="256" t="s">
        <v>384</v>
      </c>
      <c r="E89" s="108"/>
      <c r="F89" s="262"/>
      <c r="G89" s="263"/>
      <c r="H89" s="93">
        <v>36808</v>
      </c>
    </row>
    <row r="90" spans="1:8" s="91" customFormat="1" ht="108">
      <c r="A90" s="106" t="s">
        <v>481</v>
      </c>
      <c r="B90" s="95" t="s">
        <v>339</v>
      </c>
      <c r="C90" s="95" t="s">
        <v>228</v>
      </c>
      <c r="D90" s="95" t="s">
        <v>482</v>
      </c>
      <c r="E90" s="114"/>
      <c r="F90" s="267"/>
      <c r="G90" s="268"/>
      <c r="H90" s="96">
        <v>1270</v>
      </c>
    </row>
    <row r="91" spans="1:8" s="91" customFormat="1" ht="18">
      <c r="A91" s="70" t="s">
        <v>119</v>
      </c>
      <c r="B91" s="95" t="s">
        <v>339</v>
      </c>
      <c r="C91" s="95" t="s">
        <v>228</v>
      </c>
      <c r="D91" s="95" t="s">
        <v>482</v>
      </c>
      <c r="E91" s="102" t="s">
        <v>387</v>
      </c>
      <c r="F91" s="267"/>
      <c r="G91" s="268"/>
      <c r="H91" s="96">
        <v>1270</v>
      </c>
    </row>
    <row r="92" spans="1:8" s="91" customFormat="1" ht="18">
      <c r="A92" s="70" t="s">
        <v>27</v>
      </c>
      <c r="B92" s="95" t="s">
        <v>339</v>
      </c>
      <c r="C92" s="95" t="s">
        <v>228</v>
      </c>
      <c r="D92" s="95" t="s">
        <v>482</v>
      </c>
      <c r="E92" s="102" t="s">
        <v>387</v>
      </c>
      <c r="F92" s="254" t="s">
        <v>362</v>
      </c>
      <c r="G92" s="255" t="s">
        <v>334</v>
      </c>
      <c r="H92" s="96">
        <v>1270</v>
      </c>
    </row>
    <row r="93" spans="1:8" s="99" customFormat="1" ht="126">
      <c r="A93" s="106" t="s">
        <v>58</v>
      </c>
      <c r="B93" s="95" t="s">
        <v>339</v>
      </c>
      <c r="C93" s="95" t="s">
        <v>228</v>
      </c>
      <c r="D93" s="95" t="s">
        <v>28</v>
      </c>
      <c r="E93" s="109"/>
      <c r="F93" s="246"/>
      <c r="G93" s="259"/>
      <c r="H93" s="96">
        <v>4907.6</v>
      </c>
    </row>
    <row r="94" spans="1:8" s="99" customFormat="1" ht="18">
      <c r="A94" s="70" t="s">
        <v>119</v>
      </c>
      <c r="B94" s="95" t="s">
        <v>339</v>
      </c>
      <c r="C94" s="95" t="s">
        <v>228</v>
      </c>
      <c r="D94" s="95" t="s">
        <v>28</v>
      </c>
      <c r="E94" s="102" t="s">
        <v>387</v>
      </c>
      <c r="F94" s="254"/>
      <c r="G94" s="261"/>
      <c r="H94" s="96">
        <v>4907.6</v>
      </c>
    </row>
    <row r="95" spans="1:8" s="99" customFormat="1" ht="18">
      <c r="A95" s="70" t="s">
        <v>27</v>
      </c>
      <c r="B95" s="95" t="s">
        <v>339</v>
      </c>
      <c r="C95" s="95" t="s">
        <v>228</v>
      </c>
      <c r="D95" s="95" t="s">
        <v>28</v>
      </c>
      <c r="E95" s="102" t="s">
        <v>387</v>
      </c>
      <c r="F95" s="254" t="s">
        <v>362</v>
      </c>
      <c r="G95" s="255" t="s">
        <v>334</v>
      </c>
      <c r="H95" s="96">
        <v>4907.6</v>
      </c>
    </row>
    <row r="96" spans="1:8" s="91" customFormat="1" ht="108">
      <c r="A96" s="106" t="s">
        <v>483</v>
      </c>
      <c r="B96" s="95" t="s">
        <v>339</v>
      </c>
      <c r="C96" s="95" t="s">
        <v>228</v>
      </c>
      <c r="D96" s="95" t="s">
        <v>484</v>
      </c>
      <c r="E96" s="109"/>
      <c r="F96" s="246"/>
      <c r="G96" s="259"/>
      <c r="H96" s="96">
        <v>26850.8</v>
      </c>
    </row>
    <row r="97" spans="1:8" s="99" customFormat="1" ht="18">
      <c r="A97" s="97" t="s">
        <v>119</v>
      </c>
      <c r="B97" s="260" t="s">
        <v>339</v>
      </c>
      <c r="C97" s="260" t="s">
        <v>228</v>
      </c>
      <c r="D97" s="260" t="s">
        <v>484</v>
      </c>
      <c r="E97" s="98" t="s">
        <v>387</v>
      </c>
      <c r="F97" s="249"/>
      <c r="G97" s="261"/>
      <c r="H97" s="96">
        <v>26850.8</v>
      </c>
    </row>
    <row r="98" spans="1:8" s="91" customFormat="1" ht="18">
      <c r="A98" s="70" t="s">
        <v>27</v>
      </c>
      <c r="B98" s="260" t="s">
        <v>339</v>
      </c>
      <c r="C98" s="260" t="s">
        <v>228</v>
      </c>
      <c r="D98" s="260" t="s">
        <v>484</v>
      </c>
      <c r="E98" s="98" t="s">
        <v>387</v>
      </c>
      <c r="F98" s="249" t="s">
        <v>362</v>
      </c>
      <c r="G98" s="250" t="s">
        <v>334</v>
      </c>
      <c r="H98" s="110">
        <v>26850.8</v>
      </c>
    </row>
    <row r="99" spans="1:8" s="91" customFormat="1" ht="108">
      <c r="A99" s="106" t="s">
        <v>485</v>
      </c>
      <c r="B99" s="95" t="s">
        <v>339</v>
      </c>
      <c r="C99" s="95" t="s">
        <v>228</v>
      </c>
      <c r="D99" s="95" t="s">
        <v>486</v>
      </c>
      <c r="E99" s="109"/>
      <c r="F99" s="246"/>
      <c r="G99" s="259"/>
      <c r="H99" s="96">
        <v>3779.6</v>
      </c>
    </row>
    <row r="100" spans="1:8" s="99" customFormat="1" ht="18">
      <c r="A100" s="97" t="s">
        <v>119</v>
      </c>
      <c r="B100" s="260" t="s">
        <v>339</v>
      </c>
      <c r="C100" s="260" t="s">
        <v>228</v>
      </c>
      <c r="D100" s="260" t="s">
        <v>486</v>
      </c>
      <c r="E100" s="98" t="s">
        <v>387</v>
      </c>
      <c r="F100" s="249"/>
      <c r="G100" s="261"/>
      <c r="H100" s="96">
        <v>3779.6</v>
      </c>
    </row>
    <row r="101" spans="1:8" s="91" customFormat="1" ht="18">
      <c r="A101" s="70" t="s">
        <v>27</v>
      </c>
      <c r="B101" s="260" t="s">
        <v>339</v>
      </c>
      <c r="C101" s="260" t="s">
        <v>228</v>
      </c>
      <c r="D101" s="260" t="s">
        <v>486</v>
      </c>
      <c r="E101" s="98" t="s">
        <v>387</v>
      </c>
      <c r="F101" s="249" t="s">
        <v>362</v>
      </c>
      <c r="G101" s="250" t="s">
        <v>334</v>
      </c>
      <c r="H101" s="110">
        <v>3779.6</v>
      </c>
    </row>
    <row r="102" spans="1:8" s="91" customFormat="1" ht="34.5">
      <c r="A102" s="88" t="s">
        <v>487</v>
      </c>
      <c r="B102" s="264" t="s">
        <v>354</v>
      </c>
      <c r="C102" s="264" t="s">
        <v>383</v>
      </c>
      <c r="D102" s="264" t="s">
        <v>384</v>
      </c>
      <c r="E102" s="115"/>
      <c r="F102" s="269"/>
      <c r="G102" s="270"/>
      <c r="H102" s="90">
        <v>39850.5</v>
      </c>
    </row>
    <row r="103" spans="1:8" s="91" customFormat="1" ht="69">
      <c r="A103" s="104" t="s">
        <v>488</v>
      </c>
      <c r="B103" s="256" t="s">
        <v>354</v>
      </c>
      <c r="C103" s="256" t="s">
        <v>489</v>
      </c>
      <c r="D103" s="256" t="s">
        <v>384</v>
      </c>
      <c r="E103" s="116"/>
      <c r="F103" s="262"/>
      <c r="G103" s="263"/>
      <c r="H103" s="93">
        <v>36400.5</v>
      </c>
    </row>
    <row r="104" spans="1:8" s="91" customFormat="1" ht="108">
      <c r="A104" s="106" t="s">
        <v>490</v>
      </c>
      <c r="B104" s="95" t="s">
        <v>354</v>
      </c>
      <c r="C104" s="95" t="s">
        <v>489</v>
      </c>
      <c r="D104" s="95" t="s">
        <v>491</v>
      </c>
      <c r="E104" s="109"/>
      <c r="F104" s="246"/>
      <c r="G104" s="259"/>
      <c r="H104" s="96">
        <v>34230.5</v>
      </c>
    </row>
    <row r="105" spans="1:8" s="99" customFormat="1" ht="18">
      <c r="A105" s="97" t="s">
        <v>119</v>
      </c>
      <c r="B105" s="260" t="s">
        <v>354</v>
      </c>
      <c r="C105" s="260" t="s">
        <v>489</v>
      </c>
      <c r="D105" s="260" t="s">
        <v>491</v>
      </c>
      <c r="E105" s="98" t="s">
        <v>387</v>
      </c>
      <c r="F105" s="249"/>
      <c r="G105" s="261"/>
      <c r="H105" s="96">
        <v>34230.5</v>
      </c>
    </row>
    <row r="106" spans="1:8" s="91" customFormat="1" ht="18">
      <c r="A106" s="70" t="s">
        <v>492</v>
      </c>
      <c r="B106" s="260" t="s">
        <v>354</v>
      </c>
      <c r="C106" s="260" t="s">
        <v>489</v>
      </c>
      <c r="D106" s="260" t="s">
        <v>491</v>
      </c>
      <c r="E106" s="98" t="s">
        <v>387</v>
      </c>
      <c r="F106" s="249" t="s">
        <v>370</v>
      </c>
      <c r="G106" s="250" t="s">
        <v>334</v>
      </c>
      <c r="H106" s="110">
        <v>34230.5</v>
      </c>
    </row>
    <row r="107" spans="1:8" s="91" customFormat="1" ht="126">
      <c r="A107" s="106" t="s">
        <v>493</v>
      </c>
      <c r="B107" s="95" t="s">
        <v>354</v>
      </c>
      <c r="C107" s="95" t="s">
        <v>489</v>
      </c>
      <c r="D107" s="95" t="s">
        <v>494</v>
      </c>
      <c r="E107" s="109"/>
      <c r="F107" s="246"/>
      <c r="G107" s="259"/>
      <c r="H107" s="96">
        <v>2170</v>
      </c>
    </row>
    <row r="108" spans="1:8" s="99" customFormat="1" ht="18">
      <c r="A108" s="97" t="s">
        <v>119</v>
      </c>
      <c r="B108" s="260" t="s">
        <v>354</v>
      </c>
      <c r="C108" s="260" t="s">
        <v>489</v>
      </c>
      <c r="D108" s="260" t="s">
        <v>494</v>
      </c>
      <c r="E108" s="98" t="s">
        <v>387</v>
      </c>
      <c r="F108" s="249"/>
      <c r="G108" s="261"/>
      <c r="H108" s="96">
        <v>2170</v>
      </c>
    </row>
    <row r="109" spans="1:8" s="91" customFormat="1" ht="18">
      <c r="A109" s="70" t="s">
        <v>492</v>
      </c>
      <c r="B109" s="260" t="s">
        <v>354</v>
      </c>
      <c r="C109" s="260" t="s">
        <v>489</v>
      </c>
      <c r="D109" s="260" t="s">
        <v>494</v>
      </c>
      <c r="E109" s="98" t="s">
        <v>387</v>
      </c>
      <c r="F109" s="249" t="s">
        <v>370</v>
      </c>
      <c r="G109" s="250" t="s">
        <v>334</v>
      </c>
      <c r="H109" s="110">
        <v>2170</v>
      </c>
    </row>
    <row r="110" spans="1:8" s="91" customFormat="1" ht="69">
      <c r="A110" s="117" t="s">
        <v>495</v>
      </c>
      <c r="B110" s="256" t="s">
        <v>354</v>
      </c>
      <c r="C110" s="256" t="s">
        <v>226</v>
      </c>
      <c r="D110" s="256" t="s">
        <v>384</v>
      </c>
      <c r="E110" s="108"/>
      <c r="F110" s="262"/>
      <c r="G110" s="263"/>
      <c r="H110" s="93">
        <v>3450</v>
      </c>
    </row>
    <row r="111" spans="1:8" s="91" customFormat="1" ht="108">
      <c r="A111" s="94" t="s">
        <v>496</v>
      </c>
      <c r="B111" s="95" t="s">
        <v>354</v>
      </c>
      <c r="C111" s="95" t="s">
        <v>226</v>
      </c>
      <c r="D111" s="260" t="s">
        <v>482</v>
      </c>
      <c r="E111" s="109"/>
      <c r="F111" s="246"/>
      <c r="G111" s="259"/>
      <c r="H111" s="110">
        <v>800</v>
      </c>
    </row>
    <row r="112" spans="1:8" s="91" customFormat="1" ht="18">
      <c r="A112" s="97" t="s">
        <v>119</v>
      </c>
      <c r="B112" s="260" t="s">
        <v>354</v>
      </c>
      <c r="C112" s="260" t="s">
        <v>226</v>
      </c>
      <c r="D112" s="260" t="s">
        <v>482</v>
      </c>
      <c r="E112" s="98" t="s">
        <v>387</v>
      </c>
      <c r="F112" s="249"/>
      <c r="G112" s="261"/>
      <c r="H112" s="110">
        <v>800</v>
      </c>
    </row>
    <row r="113" spans="1:8" s="91" customFormat="1" ht="18">
      <c r="A113" s="70" t="s">
        <v>492</v>
      </c>
      <c r="B113" s="260" t="s">
        <v>354</v>
      </c>
      <c r="C113" s="260" t="s">
        <v>226</v>
      </c>
      <c r="D113" s="260" t="s">
        <v>482</v>
      </c>
      <c r="E113" s="98" t="s">
        <v>387</v>
      </c>
      <c r="F113" s="249" t="s">
        <v>370</v>
      </c>
      <c r="G113" s="250" t="s">
        <v>334</v>
      </c>
      <c r="H113" s="110">
        <v>800</v>
      </c>
    </row>
    <row r="114" spans="1:8" s="91" customFormat="1" ht="90">
      <c r="A114" s="106" t="s">
        <v>497</v>
      </c>
      <c r="B114" s="95" t="s">
        <v>354</v>
      </c>
      <c r="C114" s="95" t="s">
        <v>226</v>
      </c>
      <c r="D114" s="95" t="s">
        <v>498</v>
      </c>
      <c r="E114" s="109"/>
      <c r="F114" s="246"/>
      <c r="G114" s="259"/>
      <c r="H114" s="96">
        <v>2650</v>
      </c>
    </row>
    <row r="115" spans="1:8" s="99" customFormat="1" ht="18">
      <c r="A115" s="97" t="s">
        <v>119</v>
      </c>
      <c r="B115" s="260" t="s">
        <v>354</v>
      </c>
      <c r="C115" s="260" t="s">
        <v>226</v>
      </c>
      <c r="D115" s="260" t="s">
        <v>498</v>
      </c>
      <c r="E115" s="98" t="s">
        <v>387</v>
      </c>
      <c r="F115" s="249"/>
      <c r="G115" s="261"/>
      <c r="H115" s="96">
        <v>2650</v>
      </c>
    </row>
    <row r="116" spans="1:8" s="91" customFormat="1" ht="18">
      <c r="A116" s="70" t="s">
        <v>492</v>
      </c>
      <c r="B116" s="260" t="s">
        <v>354</v>
      </c>
      <c r="C116" s="260" t="s">
        <v>226</v>
      </c>
      <c r="D116" s="260" t="s">
        <v>498</v>
      </c>
      <c r="E116" s="98" t="s">
        <v>387</v>
      </c>
      <c r="F116" s="249" t="s">
        <v>370</v>
      </c>
      <c r="G116" s="250" t="s">
        <v>334</v>
      </c>
      <c r="H116" s="110">
        <v>2650</v>
      </c>
    </row>
    <row r="117" spans="1:8" s="91" customFormat="1" ht="34.5">
      <c r="A117" s="88" t="s">
        <v>499</v>
      </c>
      <c r="B117" s="264" t="s">
        <v>341</v>
      </c>
      <c r="C117" s="264" t="s">
        <v>383</v>
      </c>
      <c r="D117" s="264" t="s">
        <v>384</v>
      </c>
      <c r="E117" s="118"/>
      <c r="F117" s="271"/>
      <c r="G117" s="272"/>
      <c r="H117" s="90">
        <v>851.8</v>
      </c>
    </row>
    <row r="118" spans="1:8" s="91" customFormat="1" ht="69">
      <c r="A118" s="104" t="s">
        <v>500</v>
      </c>
      <c r="B118" s="256" t="s">
        <v>341</v>
      </c>
      <c r="C118" s="256" t="s">
        <v>225</v>
      </c>
      <c r="D118" s="256" t="s">
        <v>384</v>
      </c>
      <c r="E118" s="119"/>
      <c r="F118" s="252"/>
      <c r="G118" s="253"/>
      <c r="H118" s="93">
        <v>38</v>
      </c>
    </row>
    <row r="119" spans="1:8" s="91" customFormat="1" ht="126">
      <c r="A119" s="106" t="s">
        <v>501</v>
      </c>
      <c r="B119" s="95" t="s">
        <v>341</v>
      </c>
      <c r="C119" s="95" t="s">
        <v>225</v>
      </c>
      <c r="D119" s="95" t="s">
        <v>502</v>
      </c>
      <c r="E119" s="120"/>
      <c r="F119" s="273"/>
      <c r="G119" s="274"/>
      <c r="H119" s="96">
        <v>30</v>
      </c>
    </row>
    <row r="120" spans="1:8" s="99" customFormat="1" ht="18">
      <c r="A120" s="97" t="s">
        <v>119</v>
      </c>
      <c r="B120" s="260" t="s">
        <v>341</v>
      </c>
      <c r="C120" s="260" t="s">
        <v>225</v>
      </c>
      <c r="D120" s="260" t="s">
        <v>502</v>
      </c>
      <c r="E120" s="98" t="s">
        <v>387</v>
      </c>
      <c r="F120" s="249"/>
      <c r="G120" s="261"/>
      <c r="H120" s="96">
        <v>30</v>
      </c>
    </row>
    <row r="121" spans="1:8" s="91" customFormat="1" ht="18">
      <c r="A121" s="70" t="s">
        <v>351</v>
      </c>
      <c r="B121" s="260" t="s">
        <v>341</v>
      </c>
      <c r="C121" s="260" t="s">
        <v>225</v>
      </c>
      <c r="D121" s="260" t="s">
        <v>502</v>
      </c>
      <c r="E121" s="98" t="s">
        <v>387</v>
      </c>
      <c r="F121" s="249" t="s">
        <v>339</v>
      </c>
      <c r="G121" s="250" t="s">
        <v>352</v>
      </c>
      <c r="H121" s="110">
        <v>30</v>
      </c>
    </row>
    <row r="122" spans="1:8" s="91" customFormat="1" ht="144">
      <c r="A122" s="106" t="s">
        <v>503</v>
      </c>
      <c r="B122" s="95" t="s">
        <v>341</v>
      </c>
      <c r="C122" s="95" t="s">
        <v>225</v>
      </c>
      <c r="D122" s="95" t="s">
        <v>504</v>
      </c>
      <c r="E122" s="121"/>
      <c r="F122" s="275"/>
      <c r="G122" s="261"/>
      <c r="H122" s="96">
        <v>8</v>
      </c>
    </row>
    <row r="123" spans="1:8" s="99" customFormat="1" ht="18">
      <c r="A123" s="97" t="s">
        <v>119</v>
      </c>
      <c r="B123" s="260" t="s">
        <v>341</v>
      </c>
      <c r="C123" s="260" t="s">
        <v>225</v>
      </c>
      <c r="D123" s="260" t="s">
        <v>504</v>
      </c>
      <c r="E123" s="98" t="s">
        <v>387</v>
      </c>
      <c r="F123" s="249"/>
      <c r="G123" s="261"/>
      <c r="H123" s="96">
        <v>8</v>
      </c>
    </row>
    <row r="124" spans="1:8" s="91" customFormat="1" ht="18">
      <c r="A124" s="70" t="s">
        <v>351</v>
      </c>
      <c r="B124" s="260" t="s">
        <v>341</v>
      </c>
      <c r="C124" s="260" t="s">
        <v>225</v>
      </c>
      <c r="D124" s="260" t="s">
        <v>504</v>
      </c>
      <c r="E124" s="98" t="s">
        <v>387</v>
      </c>
      <c r="F124" s="249" t="s">
        <v>339</v>
      </c>
      <c r="G124" s="250" t="s">
        <v>352</v>
      </c>
      <c r="H124" s="110">
        <v>8</v>
      </c>
    </row>
    <row r="125" spans="1:8" s="91" customFormat="1" ht="51.75">
      <c r="A125" s="104" t="s">
        <v>505</v>
      </c>
      <c r="B125" s="256" t="s">
        <v>341</v>
      </c>
      <c r="C125" s="256" t="s">
        <v>226</v>
      </c>
      <c r="D125" s="256" t="s">
        <v>384</v>
      </c>
      <c r="E125" s="119"/>
      <c r="F125" s="252"/>
      <c r="G125" s="253"/>
      <c r="H125" s="93">
        <v>813.8</v>
      </c>
    </row>
    <row r="126" spans="1:8" s="91" customFormat="1" ht="90">
      <c r="A126" s="106" t="s">
        <v>506</v>
      </c>
      <c r="B126" s="95" t="s">
        <v>341</v>
      </c>
      <c r="C126" s="95" t="s">
        <v>226</v>
      </c>
      <c r="D126" s="95" t="s">
        <v>507</v>
      </c>
      <c r="E126" s="120"/>
      <c r="F126" s="273"/>
      <c r="G126" s="274"/>
      <c r="H126" s="96">
        <v>813.8</v>
      </c>
    </row>
    <row r="127" spans="1:8" s="99" customFormat="1" ht="18">
      <c r="A127" s="97" t="s">
        <v>119</v>
      </c>
      <c r="B127" s="260" t="s">
        <v>341</v>
      </c>
      <c r="C127" s="260" t="s">
        <v>226</v>
      </c>
      <c r="D127" s="260" t="s">
        <v>507</v>
      </c>
      <c r="E127" s="98" t="s">
        <v>387</v>
      </c>
      <c r="F127" s="249"/>
      <c r="G127" s="261"/>
      <c r="H127" s="96">
        <v>813.8</v>
      </c>
    </row>
    <row r="128" spans="1:8" s="91" customFormat="1" ht="18">
      <c r="A128" s="70" t="s">
        <v>27</v>
      </c>
      <c r="B128" s="260" t="s">
        <v>341</v>
      </c>
      <c r="C128" s="260" t="s">
        <v>226</v>
      </c>
      <c r="D128" s="260" t="s">
        <v>507</v>
      </c>
      <c r="E128" s="98" t="s">
        <v>387</v>
      </c>
      <c r="F128" s="249" t="s">
        <v>362</v>
      </c>
      <c r="G128" s="250" t="s">
        <v>334</v>
      </c>
      <c r="H128" s="110">
        <v>813.8</v>
      </c>
    </row>
    <row r="129" spans="1:8" s="91" customFormat="1" ht="34.5">
      <c r="A129" s="88" t="s">
        <v>508</v>
      </c>
      <c r="B129" s="264" t="s">
        <v>343</v>
      </c>
      <c r="C129" s="264" t="s">
        <v>383</v>
      </c>
      <c r="D129" s="264" t="s">
        <v>384</v>
      </c>
      <c r="E129" s="276"/>
      <c r="F129" s="277"/>
      <c r="G129" s="278"/>
      <c r="H129" s="90">
        <v>3495.2999999999997</v>
      </c>
    </row>
    <row r="130" spans="1:8" s="91" customFormat="1" ht="51.75">
      <c r="A130" s="104" t="s">
        <v>509</v>
      </c>
      <c r="B130" s="256" t="s">
        <v>343</v>
      </c>
      <c r="C130" s="256" t="s">
        <v>225</v>
      </c>
      <c r="D130" s="256" t="s">
        <v>384</v>
      </c>
      <c r="E130" s="119"/>
      <c r="F130" s="252"/>
      <c r="G130" s="253"/>
      <c r="H130" s="93">
        <v>2238.1</v>
      </c>
    </row>
    <row r="131" spans="1:8" s="91" customFormat="1" ht="108">
      <c r="A131" s="106" t="s">
        <v>510</v>
      </c>
      <c r="B131" s="95" t="s">
        <v>343</v>
      </c>
      <c r="C131" s="95" t="s">
        <v>225</v>
      </c>
      <c r="D131" s="95" t="s">
        <v>511</v>
      </c>
      <c r="E131" s="120"/>
      <c r="F131" s="273"/>
      <c r="G131" s="274"/>
      <c r="H131" s="96">
        <v>1050</v>
      </c>
    </row>
    <row r="132" spans="1:8" s="99" customFormat="1" ht="18">
      <c r="A132" s="97" t="s">
        <v>119</v>
      </c>
      <c r="B132" s="260" t="s">
        <v>343</v>
      </c>
      <c r="C132" s="260" t="s">
        <v>225</v>
      </c>
      <c r="D132" s="260" t="s">
        <v>511</v>
      </c>
      <c r="E132" s="98" t="s">
        <v>387</v>
      </c>
      <c r="F132" s="249"/>
      <c r="G132" s="261"/>
      <c r="H132" s="96">
        <v>1050</v>
      </c>
    </row>
    <row r="133" spans="1:8" s="91" customFormat="1" ht="36">
      <c r="A133" s="70" t="s">
        <v>346</v>
      </c>
      <c r="B133" s="260" t="s">
        <v>343</v>
      </c>
      <c r="C133" s="260" t="s">
        <v>225</v>
      </c>
      <c r="D133" s="260" t="s">
        <v>511</v>
      </c>
      <c r="E133" s="98" t="s">
        <v>387</v>
      </c>
      <c r="F133" s="249" t="s">
        <v>337</v>
      </c>
      <c r="G133" s="250" t="s">
        <v>347</v>
      </c>
      <c r="H133" s="110">
        <v>1050</v>
      </c>
    </row>
    <row r="134" spans="1:8" s="91" customFormat="1" ht="90">
      <c r="A134" s="64" t="s">
        <v>512</v>
      </c>
      <c r="B134" s="260" t="s">
        <v>343</v>
      </c>
      <c r="C134" s="260" t="s">
        <v>225</v>
      </c>
      <c r="D134" s="260" t="s">
        <v>513</v>
      </c>
      <c r="E134" s="119"/>
      <c r="F134" s="252"/>
      <c r="G134" s="253"/>
      <c r="H134" s="110">
        <v>64.5</v>
      </c>
    </row>
    <row r="135" spans="1:8" s="99" customFormat="1" ht="36">
      <c r="A135" s="70" t="s">
        <v>514</v>
      </c>
      <c r="B135" s="260" t="s">
        <v>343</v>
      </c>
      <c r="C135" s="260" t="s">
        <v>225</v>
      </c>
      <c r="D135" s="260" t="s">
        <v>513</v>
      </c>
      <c r="E135" s="98">
        <v>244</v>
      </c>
      <c r="F135" s="249"/>
      <c r="G135" s="261"/>
      <c r="H135" s="96">
        <v>64.5</v>
      </c>
    </row>
    <row r="136" spans="1:8" s="91" customFormat="1" ht="36">
      <c r="A136" s="70" t="s">
        <v>346</v>
      </c>
      <c r="B136" s="260" t="s">
        <v>343</v>
      </c>
      <c r="C136" s="260" t="s">
        <v>225</v>
      </c>
      <c r="D136" s="260" t="s">
        <v>513</v>
      </c>
      <c r="E136" s="98">
        <v>244</v>
      </c>
      <c r="F136" s="249" t="s">
        <v>337</v>
      </c>
      <c r="G136" s="250" t="s">
        <v>347</v>
      </c>
      <c r="H136" s="110">
        <v>64.5</v>
      </c>
    </row>
    <row r="137" spans="1:8" s="99" customFormat="1" ht="126">
      <c r="A137" s="106" t="s">
        <v>515</v>
      </c>
      <c r="B137" s="95" t="s">
        <v>343</v>
      </c>
      <c r="C137" s="95" t="s">
        <v>225</v>
      </c>
      <c r="D137" s="95" t="s">
        <v>516</v>
      </c>
      <c r="E137" s="109"/>
      <c r="F137" s="246"/>
      <c r="G137" s="259"/>
      <c r="H137" s="96">
        <v>554.3</v>
      </c>
    </row>
    <row r="138" spans="1:8" s="99" customFormat="1" ht="36">
      <c r="A138" s="70" t="s">
        <v>517</v>
      </c>
      <c r="B138" s="95" t="s">
        <v>343</v>
      </c>
      <c r="C138" s="95" t="s">
        <v>225</v>
      </c>
      <c r="D138" s="95" t="s">
        <v>516</v>
      </c>
      <c r="E138" s="102">
        <v>121</v>
      </c>
      <c r="F138" s="254"/>
      <c r="G138" s="261"/>
      <c r="H138" s="96">
        <v>541.4</v>
      </c>
    </row>
    <row r="139" spans="1:8" s="99" customFormat="1" ht="54">
      <c r="A139" s="70" t="s">
        <v>518</v>
      </c>
      <c r="B139" s="95" t="s">
        <v>343</v>
      </c>
      <c r="C139" s="95" t="s">
        <v>225</v>
      </c>
      <c r="D139" s="95" t="s">
        <v>516</v>
      </c>
      <c r="E139" s="102">
        <v>121</v>
      </c>
      <c r="F139" s="254" t="s">
        <v>334</v>
      </c>
      <c r="G139" s="255" t="s">
        <v>339</v>
      </c>
      <c r="H139" s="96">
        <v>541.4</v>
      </c>
    </row>
    <row r="140" spans="1:8" s="99" customFormat="1" ht="36">
      <c r="A140" s="70" t="s">
        <v>519</v>
      </c>
      <c r="B140" s="95" t="s">
        <v>343</v>
      </c>
      <c r="C140" s="95" t="s">
        <v>225</v>
      </c>
      <c r="D140" s="95" t="s">
        <v>516</v>
      </c>
      <c r="E140" s="102">
        <v>122</v>
      </c>
      <c r="F140" s="254"/>
      <c r="G140" s="261"/>
      <c r="H140" s="96">
        <v>1.3</v>
      </c>
    </row>
    <row r="141" spans="1:8" s="99" customFormat="1" ht="54">
      <c r="A141" s="70" t="s">
        <v>518</v>
      </c>
      <c r="B141" s="95" t="s">
        <v>343</v>
      </c>
      <c r="C141" s="95" t="s">
        <v>225</v>
      </c>
      <c r="D141" s="95" t="s">
        <v>516</v>
      </c>
      <c r="E141" s="102">
        <v>122</v>
      </c>
      <c r="F141" s="254" t="s">
        <v>334</v>
      </c>
      <c r="G141" s="255" t="s">
        <v>339</v>
      </c>
      <c r="H141" s="96">
        <v>1.3</v>
      </c>
    </row>
    <row r="142" spans="1:8" s="99" customFormat="1" ht="36">
      <c r="A142" s="70" t="s">
        <v>514</v>
      </c>
      <c r="B142" s="95" t="s">
        <v>343</v>
      </c>
      <c r="C142" s="95" t="s">
        <v>225</v>
      </c>
      <c r="D142" s="95" t="s">
        <v>516</v>
      </c>
      <c r="E142" s="102">
        <v>244</v>
      </c>
      <c r="F142" s="254"/>
      <c r="G142" s="261"/>
      <c r="H142" s="96">
        <v>11.6</v>
      </c>
    </row>
    <row r="143" spans="1:8" s="99" customFormat="1" ht="54">
      <c r="A143" s="70" t="s">
        <v>518</v>
      </c>
      <c r="B143" s="95" t="s">
        <v>343</v>
      </c>
      <c r="C143" s="95" t="s">
        <v>225</v>
      </c>
      <c r="D143" s="95" t="s">
        <v>516</v>
      </c>
      <c r="E143" s="102">
        <v>244</v>
      </c>
      <c r="F143" s="254" t="s">
        <v>334</v>
      </c>
      <c r="G143" s="255" t="s">
        <v>339</v>
      </c>
      <c r="H143" s="96">
        <v>11.6</v>
      </c>
    </row>
    <row r="144" spans="1:8" s="99" customFormat="1" ht="108">
      <c r="A144" s="106" t="s">
        <v>520</v>
      </c>
      <c r="B144" s="95" t="s">
        <v>343</v>
      </c>
      <c r="C144" s="95" t="s">
        <v>225</v>
      </c>
      <c r="D144" s="95" t="s">
        <v>521</v>
      </c>
      <c r="E144" s="109"/>
      <c r="F144" s="246"/>
      <c r="G144" s="259"/>
      <c r="H144" s="96">
        <v>569.3</v>
      </c>
    </row>
    <row r="145" spans="1:8" s="99" customFormat="1" ht="36">
      <c r="A145" s="70" t="s">
        <v>517</v>
      </c>
      <c r="B145" s="95" t="s">
        <v>343</v>
      </c>
      <c r="C145" s="95" t="s">
        <v>225</v>
      </c>
      <c r="D145" s="95" t="s">
        <v>521</v>
      </c>
      <c r="E145" s="102">
        <v>121</v>
      </c>
      <c r="F145" s="254"/>
      <c r="G145" s="261"/>
      <c r="H145" s="96">
        <v>553.9</v>
      </c>
    </row>
    <row r="146" spans="1:8" s="99" customFormat="1" ht="54">
      <c r="A146" s="70" t="s">
        <v>518</v>
      </c>
      <c r="B146" s="95" t="s">
        <v>343</v>
      </c>
      <c r="C146" s="95" t="s">
        <v>225</v>
      </c>
      <c r="D146" s="95" t="s">
        <v>521</v>
      </c>
      <c r="E146" s="102">
        <v>121</v>
      </c>
      <c r="F146" s="254" t="s">
        <v>334</v>
      </c>
      <c r="G146" s="255" t="s">
        <v>339</v>
      </c>
      <c r="H146" s="96">
        <v>553.9</v>
      </c>
    </row>
    <row r="147" spans="1:8" s="99" customFormat="1" ht="36">
      <c r="A147" s="70" t="s">
        <v>514</v>
      </c>
      <c r="B147" s="95" t="s">
        <v>343</v>
      </c>
      <c r="C147" s="95" t="s">
        <v>225</v>
      </c>
      <c r="D147" s="95" t="s">
        <v>521</v>
      </c>
      <c r="E147" s="102">
        <v>244</v>
      </c>
      <c r="F147" s="254"/>
      <c r="G147" s="261"/>
      <c r="H147" s="96">
        <v>15.4</v>
      </c>
    </row>
    <row r="148" spans="1:8" s="99" customFormat="1" ht="54">
      <c r="A148" s="70" t="s">
        <v>518</v>
      </c>
      <c r="B148" s="95" t="s">
        <v>343</v>
      </c>
      <c r="C148" s="95" t="s">
        <v>225</v>
      </c>
      <c r="D148" s="95" t="s">
        <v>521</v>
      </c>
      <c r="E148" s="102">
        <v>244</v>
      </c>
      <c r="F148" s="254" t="s">
        <v>334</v>
      </c>
      <c r="G148" s="255" t="s">
        <v>339</v>
      </c>
      <c r="H148" s="96">
        <v>15.4</v>
      </c>
    </row>
    <row r="149" spans="1:8" s="91" customFormat="1" ht="51.75">
      <c r="A149" s="122" t="s">
        <v>522</v>
      </c>
      <c r="B149" s="279" t="s">
        <v>343</v>
      </c>
      <c r="C149" s="279" t="s">
        <v>227</v>
      </c>
      <c r="D149" s="279" t="s">
        <v>384</v>
      </c>
      <c r="E149" s="121"/>
      <c r="F149" s="275"/>
      <c r="G149" s="261"/>
      <c r="H149" s="123">
        <v>1257.1999999999998</v>
      </c>
    </row>
    <row r="150" spans="1:8" s="91" customFormat="1" ht="108">
      <c r="A150" s="70" t="s">
        <v>523</v>
      </c>
      <c r="B150" s="95" t="s">
        <v>343</v>
      </c>
      <c r="C150" s="95" t="s">
        <v>227</v>
      </c>
      <c r="D150" s="95" t="s">
        <v>12</v>
      </c>
      <c r="E150" s="121"/>
      <c r="F150" s="275"/>
      <c r="G150" s="261"/>
      <c r="H150" s="96">
        <v>300</v>
      </c>
    </row>
    <row r="151" spans="1:8" s="91" customFormat="1" ht="18">
      <c r="A151" s="70" t="s">
        <v>119</v>
      </c>
      <c r="B151" s="95" t="s">
        <v>343</v>
      </c>
      <c r="C151" s="95" t="s">
        <v>227</v>
      </c>
      <c r="D151" s="95" t="s">
        <v>12</v>
      </c>
      <c r="E151" s="102" t="s">
        <v>387</v>
      </c>
      <c r="F151" s="275"/>
      <c r="G151" s="261"/>
      <c r="H151" s="96">
        <v>300</v>
      </c>
    </row>
    <row r="152" spans="1:8" s="91" customFormat="1" ht="18">
      <c r="A152" s="70" t="s">
        <v>358</v>
      </c>
      <c r="B152" s="95" t="s">
        <v>343</v>
      </c>
      <c r="C152" s="95" t="s">
        <v>227</v>
      </c>
      <c r="D152" s="95" t="s">
        <v>12</v>
      </c>
      <c r="E152" s="102" t="s">
        <v>387</v>
      </c>
      <c r="F152" s="254" t="s">
        <v>354</v>
      </c>
      <c r="G152" s="255" t="s">
        <v>337</v>
      </c>
      <c r="H152" s="96">
        <v>300</v>
      </c>
    </row>
    <row r="153" spans="1:8" s="91" customFormat="1" ht="126">
      <c r="A153" s="106" t="s">
        <v>524</v>
      </c>
      <c r="B153" s="95" t="s">
        <v>343</v>
      </c>
      <c r="C153" s="95" t="s">
        <v>227</v>
      </c>
      <c r="D153" s="95" t="s">
        <v>525</v>
      </c>
      <c r="E153" s="109"/>
      <c r="F153" s="246"/>
      <c r="G153" s="259"/>
      <c r="H153" s="96">
        <v>490</v>
      </c>
    </row>
    <row r="154" spans="1:8" s="99" customFormat="1" ht="18">
      <c r="A154" s="97" t="s">
        <v>119</v>
      </c>
      <c r="B154" s="260" t="s">
        <v>343</v>
      </c>
      <c r="C154" s="260" t="s">
        <v>227</v>
      </c>
      <c r="D154" s="260" t="s">
        <v>525</v>
      </c>
      <c r="E154" s="98" t="s">
        <v>387</v>
      </c>
      <c r="F154" s="249"/>
      <c r="G154" s="261"/>
      <c r="H154" s="96">
        <v>490</v>
      </c>
    </row>
    <row r="155" spans="1:8" s="91" customFormat="1" ht="18">
      <c r="A155" s="70" t="s">
        <v>349</v>
      </c>
      <c r="B155" s="260" t="s">
        <v>343</v>
      </c>
      <c r="C155" s="260" t="s">
        <v>227</v>
      </c>
      <c r="D155" s="260" t="s">
        <v>525</v>
      </c>
      <c r="E155" s="98" t="s">
        <v>387</v>
      </c>
      <c r="F155" s="249" t="s">
        <v>339</v>
      </c>
      <c r="G155" s="250" t="s">
        <v>350</v>
      </c>
      <c r="H155" s="110">
        <v>490</v>
      </c>
    </row>
    <row r="156" spans="1:8" s="91" customFormat="1" ht="108">
      <c r="A156" s="106" t="s">
        <v>526</v>
      </c>
      <c r="B156" s="95" t="s">
        <v>343</v>
      </c>
      <c r="C156" s="95" t="s">
        <v>227</v>
      </c>
      <c r="D156" s="95" t="s">
        <v>527</v>
      </c>
      <c r="E156" s="109"/>
      <c r="F156" s="246"/>
      <c r="G156" s="259"/>
      <c r="H156" s="96">
        <v>256.6</v>
      </c>
    </row>
    <row r="157" spans="1:8" s="99" customFormat="1" ht="18">
      <c r="A157" s="97" t="s">
        <v>119</v>
      </c>
      <c r="B157" s="260" t="s">
        <v>343</v>
      </c>
      <c r="C157" s="260" t="s">
        <v>227</v>
      </c>
      <c r="D157" s="260" t="s">
        <v>527</v>
      </c>
      <c r="E157" s="98" t="s">
        <v>387</v>
      </c>
      <c r="F157" s="249"/>
      <c r="G157" s="261"/>
      <c r="H157" s="96">
        <v>256.6</v>
      </c>
    </row>
    <row r="158" spans="1:8" s="91" customFormat="1" ht="18">
      <c r="A158" s="70" t="s">
        <v>349</v>
      </c>
      <c r="B158" s="260" t="s">
        <v>343</v>
      </c>
      <c r="C158" s="260" t="s">
        <v>227</v>
      </c>
      <c r="D158" s="260" t="s">
        <v>527</v>
      </c>
      <c r="E158" s="98" t="s">
        <v>387</v>
      </c>
      <c r="F158" s="249" t="s">
        <v>339</v>
      </c>
      <c r="G158" s="250" t="s">
        <v>350</v>
      </c>
      <c r="H158" s="110">
        <v>256.6</v>
      </c>
    </row>
    <row r="159" spans="1:8" s="91" customFormat="1" ht="126">
      <c r="A159" s="106" t="s">
        <v>528</v>
      </c>
      <c r="B159" s="95" t="s">
        <v>343</v>
      </c>
      <c r="C159" s="95" t="s">
        <v>227</v>
      </c>
      <c r="D159" s="95" t="s">
        <v>529</v>
      </c>
      <c r="E159" s="109"/>
      <c r="F159" s="246"/>
      <c r="G159" s="259"/>
      <c r="H159" s="96">
        <v>210.6</v>
      </c>
    </row>
    <row r="160" spans="1:8" s="99" customFormat="1" ht="18">
      <c r="A160" s="97" t="s">
        <v>119</v>
      </c>
      <c r="B160" s="260" t="s">
        <v>343</v>
      </c>
      <c r="C160" s="260" t="s">
        <v>227</v>
      </c>
      <c r="D160" s="260" t="s">
        <v>529</v>
      </c>
      <c r="E160" s="98" t="s">
        <v>387</v>
      </c>
      <c r="F160" s="249"/>
      <c r="G160" s="261"/>
      <c r="H160" s="96">
        <v>210.6</v>
      </c>
    </row>
    <row r="161" spans="1:8" s="91" customFormat="1" ht="18">
      <c r="A161" s="70" t="s">
        <v>349</v>
      </c>
      <c r="B161" s="260" t="s">
        <v>343</v>
      </c>
      <c r="C161" s="260" t="s">
        <v>227</v>
      </c>
      <c r="D161" s="260" t="s">
        <v>529</v>
      </c>
      <c r="E161" s="98" t="s">
        <v>387</v>
      </c>
      <c r="F161" s="249" t="s">
        <v>339</v>
      </c>
      <c r="G161" s="250" t="s">
        <v>350</v>
      </c>
      <c r="H161" s="110">
        <v>210.6</v>
      </c>
    </row>
    <row r="162" spans="1:8" s="91" customFormat="1" ht="34.5">
      <c r="A162" s="88" t="s">
        <v>530</v>
      </c>
      <c r="B162" s="264" t="s">
        <v>362</v>
      </c>
      <c r="C162" s="264" t="s">
        <v>383</v>
      </c>
      <c r="D162" s="264" t="s">
        <v>384</v>
      </c>
      <c r="E162" s="111"/>
      <c r="F162" s="265"/>
      <c r="G162" s="266"/>
      <c r="H162" s="90">
        <v>2167.1</v>
      </c>
    </row>
    <row r="163" spans="1:8" s="91" customFormat="1" ht="51.75">
      <c r="A163" s="104" t="s">
        <v>531</v>
      </c>
      <c r="B163" s="256" t="s">
        <v>362</v>
      </c>
      <c r="C163" s="256" t="s">
        <v>225</v>
      </c>
      <c r="D163" s="256" t="s">
        <v>384</v>
      </c>
      <c r="E163" s="112"/>
      <c r="F163" s="257"/>
      <c r="G163" s="258"/>
      <c r="H163" s="93">
        <v>450.4</v>
      </c>
    </row>
    <row r="164" spans="1:8" s="91" customFormat="1" ht="90">
      <c r="A164" s="106" t="s">
        <v>532</v>
      </c>
      <c r="B164" s="95" t="s">
        <v>362</v>
      </c>
      <c r="C164" s="95" t="s">
        <v>225</v>
      </c>
      <c r="D164" s="95" t="s">
        <v>533</v>
      </c>
      <c r="E164" s="109"/>
      <c r="F164" s="246"/>
      <c r="G164" s="259"/>
      <c r="H164" s="96">
        <v>85.5</v>
      </c>
    </row>
    <row r="165" spans="1:8" s="99" customFormat="1" ht="18">
      <c r="A165" s="97" t="s">
        <v>119</v>
      </c>
      <c r="B165" s="260" t="s">
        <v>362</v>
      </c>
      <c r="C165" s="260" t="s">
        <v>225</v>
      </c>
      <c r="D165" s="260" t="s">
        <v>533</v>
      </c>
      <c r="E165" s="98" t="s">
        <v>387</v>
      </c>
      <c r="F165" s="249"/>
      <c r="G165" s="261"/>
      <c r="H165" s="96">
        <v>85.5</v>
      </c>
    </row>
    <row r="166" spans="1:8" s="91" customFormat="1" ht="18">
      <c r="A166" s="97" t="s">
        <v>360</v>
      </c>
      <c r="B166" s="260" t="s">
        <v>362</v>
      </c>
      <c r="C166" s="260" t="s">
        <v>225</v>
      </c>
      <c r="D166" s="260" t="s">
        <v>533</v>
      </c>
      <c r="E166" s="98" t="s">
        <v>387</v>
      </c>
      <c r="F166" s="249" t="s">
        <v>343</v>
      </c>
      <c r="G166" s="250" t="s">
        <v>343</v>
      </c>
      <c r="H166" s="110">
        <v>85.5</v>
      </c>
    </row>
    <row r="167" spans="1:8" s="91" customFormat="1" ht="108">
      <c r="A167" s="106" t="s">
        <v>534</v>
      </c>
      <c r="B167" s="95" t="s">
        <v>362</v>
      </c>
      <c r="C167" s="95" t="s">
        <v>225</v>
      </c>
      <c r="D167" s="95" t="s">
        <v>535</v>
      </c>
      <c r="E167" s="109"/>
      <c r="F167" s="246"/>
      <c r="G167" s="259"/>
      <c r="H167" s="96">
        <v>83</v>
      </c>
    </row>
    <row r="168" spans="1:8" s="99" customFormat="1" ht="18">
      <c r="A168" s="97" t="s">
        <v>119</v>
      </c>
      <c r="B168" s="260" t="s">
        <v>362</v>
      </c>
      <c r="C168" s="260" t="s">
        <v>225</v>
      </c>
      <c r="D168" s="260" t="s">
        <v>535</v>
      </c>
      <c r="E168" s="98" t="s">
        <v>387</v>
      </c>
      <c r="F168" s="249"/>
      <c r="G168" s="261"/>
      <c r="H168" s="96">
        <v>83</v>
      </c>
    </row>
    <row r="169" spans="1:8" s="91" customFormat="1" ht="18">
      <c r="A169" s="97" t="s">
        <v>360</v>
      </c>
      <c r="B169" s="260" t="s">
        <v>362</v>
      </c>
      <c r="C169" s="260" t="s">
        <v>225</v>
      </c>
      <c r="D169" s="260" t="s">
        <v>535</v>
      </c>
      <c r="E169" s="98" t="s">
        <v>387</v>
      </c>
      <c r="F169" s="249" t="s">
        <v>343</v>
      </c>
      <c r="G169" s="250" t="s">
        <v>343</v>
      </c>
      <c r="H169" s="110">
        <v>83</v>
      </c>
    </row>
    <row r="170" spans="1:8" s="91" customFormat="1" ht="90">
      <c r="A170" s="106" t="s">
        <v>536</v>
      </c>
      <c r="B170" s="95" t="s">
        <v>362</v>
      </c>
      <c r="C170" s="95" t="s">
        <v>225</v>
      </c>
      <c r="D170" s="95" t="s">
        <v>537</v>
      </c>
      <c r="E170" s="109"/>
      <c r="F170" s="246"/>
      <c r="G170" s="259"/>
      <c r="H170" s="96">
        <v>186.4</v>
      </c>
    </row>
    <row r="171" spans="1:8" s="99" customFormat="1" ht="18">
      <c r="A171" s="97" t="s">
        <v>119</v>
      </c>
      <c r="B171" s="260" t="s">
        <v>362</v>
      </c>
      <c r="C171" s="260" t="s">
        <v>225</v>
      </c>
      <c r="D171" s="260" t="s">
        <v>537</v>
      </c>
      <c r="E171" s="98" t="s">
        <v>387</v>
      </c>
      <c r="F171" s="249"/>
      <c r="G171" s="261"/>
      <c r="H171" s="96">
        <v>186.4</v>
      </c>
    </row>
    <row r="172" spans="1:8" s="91" customFormat="1" ht="18">
      <c r="A172" s="97" t="s">
        <v>360</v>
      </c>
      <c r="B172" s="260" t="s">
        <v>362</v>
      </c>
      <c r="C172" s="260" t="s">
        <v>225</v>
      </c>
      <c r="D172" s="260" t="s">
        <v>537</v>
      </c>
      <c r="E172" s="98" t="s">
        <v>387</v>
      </c>
      <c r="F172" s="249" t="s">
        <v>343</v>
      </c>
      <c r="G172" s="250" t="s">
        <v>343</v>
      </c>
      <c r="H172" s="110">
        <v>186.4</v>
      </c>
    </row>
    <row r="173" spans="1:8" s="91" customFormat="1" ht="90">
      <c r="A173" s="106" t="s">
        <v>538</v>
      </c>
      <c r="B173" s="95" t="s">
        <v>362</v>
      </c>
      <c r="C173" s="95" t="s">
        <v>225</v>
      </c>
      <c r="D173" s="95" t="s">
        <v>539</v>
      </c>
      <c r="E173" s="109"/>
      <c r="F173" s="246"/>
      <c r="G173" s="259"/>
      <c r="H173" s="96">
        <v>39.7</v>
      </c>
    </row>
    <row r="174" spans="1:8" s="99" customFormat="1" ht="18">
      <c r="A174" s="97" t="s">
        <v>119</v>
      </c>
      <c r="B174" s="260" t="s">
        <v>362</v>
      </c>
      <c r="C174" s="260" t="s">
        <v>225</v>
      </c>
      <c r="D174" s="260" t="s">
        <v>539</v>
      </c>
      <c r="E174" s="98" t="s">
        <v>387</v>
      </c>
      <c r="F174" s="249"/>
      <c r="G174" s="261"/>
      <c r="H174" s="96">
        <v>39.7</v>
      </c>
    </row>
    <row r="175" spans="1:8" s="91" customFormat="1" ht="18">
      <c r="A175" s="97" t="s">
        <v>360</v>
      </c>
      <c r="B175" s="260" t="s">
        <v>362</v>
      </c>
      <c r="C175" s="260" t="s">
        <v>225</v>
      </c>
      <c r="D175" s="260" t="s">
        <v>539</v>
      </c>
      <c r="E175" s="98" t="s">
        <v>387</v>
      </c>
      <c r="F175" s="249" t="s">
        <v>343</v>
      </c>
      <c r="G175" s="250" t="s">
        <v>343</v>
      </c>
      <c r="H175" s="110">
        <v>39.7</v>
      </c>
    </row>
    <row r="176" spans="1:8" s="91" customFormat="1" ht="90">
      <c r="A176" s="106" t="s">
        <v>540</v>
      </c>
      <c r="B176" s="95" t="s">
        <v>362</v>
      </c>
      <c r="C176" s="95" t="s">
        <v>225</v>
      </c>
      <c r="D176" s="95" t="s">
        <v>541</v>
      </c>
      <c r="E176" s="109"/>
      <c r="F176" s="246"/>
      <c r="G176" s="259"/>
      <c r="H176" s="96">
        <v>30.8</v>
      </c>
    </row>
    <row r="177" spans="1:8" s="99" customFormat="1" ht="18">
      <c r="A177" s="97" t="s">
        <v>119</v>
      </c>
      <c r="B177" s="260" t="s">
        <v>362</v>
      </c>
      <c r="C177" s="260" t="s">
        <v>225</v>
      </c>
      <c r="D177" s="260" t="s">
        <v>541</v>
      </c>
      <c r="E177" s="98" t="s">
        <v>387</v>
      </c>
      <c r="F177" s="249"/>
      <c r="G177" s="261"/>
      <c r="H177" s="96">
        <v>30.8</v>
      </c>
    </row>
    <row r="178" spans="1:8" s="91" customFormat="1" ht="18">
      <c r="A178" s="97" t="s">
        <v>360</v>
      </c>
      <c r="B178" s="260" t="s">
        <v>362</v>
      </c>
      <c r="C178" s="260" t="s">
        <v>225</v>
      </c>
      <c r="D178" s="260" t="s">
        <v>541</v>
      </c>
      <c r="E178" s="98" t="s">
        <v>387</v>
      </c>
      <c r="F178" s="249" t="s">
        <v>343</v>
      </c>
      <c r="G178" s="250" t="s">
        <v>343</v>
      </c>
      <c r="H178" s="110">
        <v>30.8</v>
      </c>
    </row>
    <row r="179" spans="1:8" s="91" customFormat="1" ht="108">
      <c r="A179" s="106" t="s">
        <v>542</v>
      </c>
      <c r="B179" s="95" t="s">
        <v>362</v>
      </c>
      <c r="C179" s="95" t="s">
        <v>225</v>
      </c>
      <c r="D179" s="95" t="s">
        <v>543</v>
      </c>
      <c r="E179" s="109"/>
      <c r="F179" s="246"/>
      <c r="G179" s="259"/>
      <c r="H179" s="96">
        <v>25</v>
      </c>
    </row>
    <row r="180" spans="1:8" s="99" customFormat="1" ht="18">
      <c r="A180" s="70" t="s">
        <v>119</v>
      </c>
      <c r="B180" s="95" t="s">
        <v>362</v>
      </c>
      <c r="C180" s="95" t="s">
        <v>225</v>
      </c>
      <c r="D180" s="95" t="s">
        <v>543</v>
      </c>
      <c r="E180" s="102" t="s">
        <v>387</v>
      </c>
      <c r="F180" s="254"/>
      <c r="G180" s="261"/>
      <c r="H180" s="96">
        <v>25</v>
      </c>
    </row>
    <row r="181" spans="1:8" s="91" customFormat="1" ht="18">
      <c r="A181" s="70" t="s">
        <v>360</v>
      </c>
      <c r="B181" s="95" t="s">
        <v>362</v>
      </c>
      <c r="C181" s="95" t="s">
        <v>225</v>
      </c>
      <c r="D181" s="95" t="s">
        <v>543</v>
      </c>
      <c r="E181" s="102" t="s">
        <v>387</v>
      </c>
      <c r="F181" s="249" t="s">
        <v>343</v>
      </c>
      <c r="G181" s="250" t="s">
        <v>343</v>
      </c>
      <c r="H181" s="96">
        <v>25</v>
      </c>
    </row>
    <row r="182" spans="1:8" s="91" customFormat="1" ht="51.75">
      <c r="A182" s="104" t="s">
        <v>544</v>
      </c>
      <c r="B182" s="256" t="s">
        <v>362</v>
      </c>
      <c r="C182" s="256" t="s">
        <v>226</v>
      </c>
      <c r="D182" s="256" t="s">
        <v>384</v>
      </c>
      <c r="E182" s="112"/>
      <c r="F182" s="257"/>
      <c r="G182" s="258"/>
      <c r="H182" s="93">
        <v>39.7</v>
      </c>
    </row>
    <row r="183" spans="1:8" s="91" customFormat="1" ht="90">
      <c r="A183" s="106" t="s">
        <v>545</v>
      </c>
      <c r="B183" s="95" t="s">
        <v>362</v>
      </c>
      <c r="C183" s="95" t="s">
        <v>226</v>
      </c>
      <c r="D183" s="95" t="s">
        <v>546</v>
      </c>
      <c r="E183" s="109"/>
      <c r="F183" s="246"/>
      <c r="G183" s="259"/>
      <c r="H183" s="96">
        <v>20</v>
      </c>
    </row>
    <row r="184" spans="1:8" s="99" customFormat="1" ht="18">
      <c r="A184" s="97" t="s">
        <v>119</v>
      </c>
      <c r="B184" s="260" t="s">
        <v>362</v>
      </c>
      <c r="C184" s="260" t="s">
        <v>226</v>
      </c>
      <c r="D184" s="260" t="s">
        <v>546</v>
      </c>
      <c r="E184" s="98" t="s">
        <v>387</v>
      </c>
      <c r="F184" s="249"/>
      <c r="G184" s="261"/>
      <c r="H184" s="96">
        <v>20</v>
      </c>
    </row>
    <row r="185" spans="1:8" s="91" customFormat="1" ht="18">
      <c r="A185" s="97" t="s">
        <v>360</v>
      </c>
      <c r="B185" s="260" t="s">
        <v>362</v>
      </c>
      <c r="C185" s="260" t="s">
        <v>226</v>
      </c>
      <c r="D185" s="260" t="s">
        <v>546</v>
      </c>
      <c r="E185" s="98" t="s">
        <v>387</v>
      </c>
      <c r="F185" s="249" t="s">
        <v>343</v>
      </c>
      <c r="G185" s="250" t="s">
        <v>343</v>
      </c>
      <c r="H185" s="110">
        <v>20</v>
      </c>
    </row>
    <row r="186" spans="1:8" s="91" customFormat="1" ht="90">
      <c r="A186" s="106" t="s">
        <v>547</v>
      </c>
      <c r="B186" s="95" t="s">
        <v>362</v>
      </c>
      <c r="C186" s="95" t="s">
        <v>226</v>
      </c>
      <c r="D186" s="95" t="s">
        <v>548</v>
      </c>
      <c r="E186" s="109"/>
      <c r="F186" s="246"/>
      <c r="G186" s="259"/>
      <c r="H186" s="96">
        <v>19.7</v>
      </c>
    </row>
    <row r="187" spans="1:8" s="99" customFormat="1" ht="18">
      <c r="A187" s="97" t="s">
        <v>119</v>
      </c>
      <c r="B187" s="260" t="s">
        <v>362</v>
      </c>
      <c r="C187" s="260" t="s">
        <v>226</v>
      </c>
      <c r="D187" s="260" t="s">
        <v>548</v>
      </c>
      <c r="E187" s="98" t="s">
        <v>387</v>
      </c>
      <c r="F187" s="249"/>
      <c r="G187" s="261"/>
      <c r="H187" s="96">
        <v>19.7</v>
      </c>
    </row>
    <row r="188" spans="1:8" s="91" customFormat="1" ht="18">
      <c r="A188" s="97" t="s">
        <v>360</v>
      </c>
      <c r="B188" s="260" t="s">
        <v>362</v>
      </c>
      <c r="C188" s="260" t="s">
        <v>226</v>
      </c>
      <c r="D188" s="260" t="s">
        <v>548</v>
      </c>
      <c r="E188" s="98" t="s">
        <v>387</v>
      </c>
      <c r="F188" s="249" t="s">
        <v>343</v>
      </c>
      <c r="G188" s="250" t="s">
        <v>343</v>
      </c>
      <c r="H188" s="110">
        <v>19.7</v>
      </c>
    </row>
    <row r="189" spans="1:8" s="91" customFormat="1" ht="69">
      <c r="A189" s="104" t="s">
        <v>549</v>
      </c>
      <c r="B189" s="256" t="s">
        <v>362</v>
      </c>
      <c r="C189" s="256" t="s">
        <v>227</v>
      </c>
      <c r="D189" s="256" t="s">
        <v>384</v>
      </c>
      <c r="E189" s="112"/>
      <c r="F189" s="257"/>
      <c r="G189" s="258"/>
      <c r="H189" s="93">
        <v>130</v>
      </c>
    </row>
    <row r="190" spans="1:8" s="91" customFormat="1" ht="108">
      <c r="A190" s="106" t="s">
        <v>550</v>
      </c>
      <c r="B190" s="95" t="s">
        <v>362</v>
      </c>
      <c r="C190" s="95" t="s">
        <v>227</v>
      </c>
      <c r="D190" s="95" t="s">
        <v>551</v>
      </c>
      <c r="E190" s="109"/>
      <c r="F190" s="246"/>
      <c r="G190" s="259"/>
      <c r="H190" s="96">
        <v>65</v>
      </c>
    </row>
    <row r="191" spans="1:8" s="99" customFormat="1" ht="18">
      <c r="A191" s="97" t="s">
        <v>119</v>
      </c>
      <c r="B191" s="260" t="s">
        <v>362</v>
      </c>
      <c r="C191" s="260" t="s">
        <v>227</v>
      </c>
      <c r="D191" s="260" t="s">
        <v>551</v>
      </c>
      <c r="E191" s="98" t="s">
        <v>387</v>
      </c>
      <c r="F191" s="249"/>
      <c r="G191" s="261"/>
      <c r="H191" s="96">
        <v>65</v>
      </c>
    </row>
    <row r="192" spans="1:8" s="91" customFormat="1" ht="18">
      <c r="A192" s="97" t="s">
        <v>360</v>
      </c>
      <c r="B192" s="260" t="s">
        <v>362</v>
      </c>
      <c r="C192" s="260" t="s">
        <v>227</v>
      </c>
      <c r="D192" s="260" t="s">
        <v>551</v>
      </c>
      <c r="E192" s="98" t="s">
        <v>387</v>
      </c>
      <c r="F192" s="249" t="s">
        <v>343</v>
      </c>
      <c r="G192" s="250" t="s">
        <v>343</v>
      </c>
      <c r="H192" s="110">
        <v>65</v>
      </c>
    </row>
    <row r="193" spans="1:8" s="91" customFormat="1" ht="108">
      <c r="A193" s="106" t="s">
        <v>552</v>
      </c>
      <c r="B193" s="95" t="s">
        <v>362</v>
      </c>
      <c r="C193" s="95" t="s">
        <v>227</v>
      </c>
      <c r="D193" s="95" t="s">
        <v>553</v>
      </c>
      <c r="E193" s="109"/>
      <c r="F193" s="246"/>
      <c r="G193" s="259"/>
      <c r="H193" s="96">
        <v>30</v>
      </c>
    </row>
    <row r="194" spans="1:8" s="99" customFormat="1" ht="18">
      <c r="A194" s="97" t="s">
        <v>119</v>
      </c>
      <c r="B194" s="260" t="s">
        <v>362</v>
      </c>
      <c r="C194" s="260" t="s">
        <v>227</v>
      </c>
      <c r="D194" s="260" t="s">
        <v>553</v>
      </c>
      <c r="E194" s="98" t="s">
        <v>387</v>
      </c>
      <c r="F194" s="249"/>
      <c r="G194" s="261"/>
      <c r="H194" s="96">
        <v>30</v>
      </c>
    </row>
    <row r="195" spans="1:8" s="91" customFormat="1" ht="18">
      <c r="A195" s="97" t="s">
        <v>360</v>
      </c>
      <c r="B195" s="260" t="s">
        <v>362</v>
      </c>
      <c r="C195" s="260" t="s">
        <v>227</v>
      </c>
      <c r="D195" s="260" t="s">
        <v>553</v>
      </c>
      <c r="E195" s="98" t="s">
        <v>387</v>
      </c>
      <c r="F195" s="249" t="s">
        <v>343</v>
      </c>
      <c r="G195" s="250" t="s">
        <v>343</v>
      </c>
      <c r="H195" s="110">
        <v>30</v>
      </c>
    </row>
    <row r="196" spans="1:8" s="91" customFormat="1" ht="108">
      <c r="A196" s="106" t="s">
        <v>554</v>
      </c>
      <c r="B196" s="95" t="s">
        <v>362</v>
      </c>
      <c r="C196" s="95" t="s">
        <v>227</v>
      </c>
      <c r="D196" s="95" t="s">
        <v>555</v>
      </c>
      <c r="E196" s="109"/>
      <c r="F196" s="246"/>
      <c r="G196" s="259"/>
      <c r="H196" s="96">
        <v>35</v>
      </c>
    </row>
    <row r="197" spans="1:8" s="99" customFormat="1" ht="18">
      <c r="A197" s="97" t="s">
        <v>119</v>
      </c>
      <c r="B197" s="260" t="s">
        <v>362</v>
      </c>
      <c r="C197" s="260" t="s">
        <v>227</v>
      </c>
      <c r="D197" s="260" t="s">
        <v>555</v>
      </c>
      <c r="E197" s="98" t="s">
        <v>387</v>
      </c>
      <c r="F197" s="249"/>
      <c r="G197" s="261"/>
      <c r="H197" s="96">
        <v>35</v>
      </c>
    </row>
    <row r="198" spans="1:8" s="91" customFormat="1" ht="18">
      <c r="A198" s="97" t="s">
        <v>360</v>
      </c>
      <c r="B198" s="260" t="s">
        <v>362</v>
      </c>
      <c r="C198" s="260" t="s">
        <v>227</v>
      </c>
      <c r="D198" s="260" t="s">
        <v>555</v>
      </c>
      <c r="E198" s="98" t="s">
        <v>387</v>
      </c>
      <c r="F198" s="249" t="s">
        <v>343</v>
      </c>
      <c r="G198" s="250" t="s">
        <v>343</v>
      </c>
      <c r="H198" s="110">
        <v>35</v>
      </c>
    </row>
    <row r="199" spans="1:8" s="99" customFormat="1" ht="51.75">
      <c r="A199" s="122" t="s">
        <v>556</v>
      </c>
      <c r="B199" s="279" t="s">
        <v>362</v>
      </c>
      <c r="C199" s="279" t="s">
        <v>228</v>
      </c>
      <c r="D199" s="279" t="s">
        <v>384</v>
      </c>
      <c r="E199" s="109"/>
      <c r="F199" s="246"/>
      <c r="G199" s="259"/>
      <c r="H199" s="123">
        <v>960</v>
      </c>
    </row>
    <row r="200" spans="1:8" s="99" customFormat="1" ht="144">
      <c r="A200" s="106" t="s">
        <v>557</v>
      </c>
      <c r="B200" s="95" t="s">
        <v>362</v>
      </c>
      <c r="C200" s="95" t="s">
        <v>228</v>
      </c>
      <c r="D200" s="95" t="s">
        <v>558</v>
      </c>
      <c r="E200" s="109"/>
      <c r="F200" s="246"/>
      <c r="G200" s="259"/>
      <c r="H200" s="96">
        <v>650</v>
      </c>
    </row>
    <row r="201" spans="1:8" s="99" customFormat="1" ht="18">
      <c r="A201" s="70" t="s">
        <v>119</v>
      </c>
      <c r="B201" s="95" t="s">
        <v>362</v>
      </c>
      <c r="C201" s="95" t="s">
        <v>228</v>
      </c>
      <c r="D201" s="95" t="s">
        <v>558</v>
      </c>
      <c r="E201" s="102" t="s">
        <v>387</v>
      </c>
      <c r="F201" s="254"/>
      <c r="G201" s="261"/>
      <c r="H201" s="96">
        <v>650</v>
      </c>
    </row>
    <row r="202" spans="1:8" s="99" customFormat="1" ht="18">
      <c r="A202" s="70" t="s">
        <v>344</v>
      </c>
      <c r="B202" s="95" t="s">
        <v>362</v>
      </c>
      <c r="C202" s="95" t="s">
        <v>228</v>
      </c>
      <c r="D202" s="95" t="s">
        <v>558</v>
      </c>
      <c r="E202" s="102" t="s">
        <v>387</v>
      </c>
      <c r="F202" s="254" t="s">
        <v>334</v>
      </c>
      <c r="G202" s="255" t="s">
        <v>559</v>
      </c>
      <c r="H202" s="96">
        <v>650</v>
      </c>
    </row>
    <row r="203" spans="1:8" s="99" customFormat="1" ht="108">
      <c r="A203" s="106" t="s">
        <v>560</v>
      </c>
      <c r="B203" s="95" t="s">
        <v>362</v>
      </c>
      <c r="C203" s="95" t="s">
        <v>228</v>
      </c>
      <c r="D203" s="95" t="s">
        <v>561</v>
      </c>
      <c r="E203" s="109"/>
      <c r="F203" s="246"/>
      <c r="G203" s="259"/>
      <c r="H203" s="96">
        <v>310</v>
      </c>
    </row>
    <row r="204" spans="1:8" s="99" customFormat="1" ht="18">
      <c r="A204" s="70" t="s">
        <v>119</v>
      </c>
      <c r="B204" s="95" t="s">
        <v>362</v>
      </c>
      <c r="C204" s="95" t="s">
        <v>228</v>
      </c>
      <c r="D204" s="95" t="s">
        <v>561</v>
      </c>
      <c r="E204" s="102" t="s">
        <v>387</v>
      </c>
      <c r="F204" s="254"/>
      <c r="G204" s="261"/>
      <c r="H204" s="96">
        <v>310</v>
      </c>
    </row>
    <row r="205" spans="1:8" s="99" customFormat="1" ht="18">
      <c r="A205" s="70" t="s">
        <v>373</v>
      </c>
      <c r="B205" s="95" t="s">
        <v>362</v>
      </c>
      <c r="C205" s="95" t="s">
        <v>228</v>
      </c>
      <c r="D205" s="95" t="s">
        <v>561</v>
      </c>
      <c r="E205" s="102" t="s">
        <v>387</v>
      </c>
      <c r="F205" s="254" t="s">
        <v>352</v>
      </c>
      <c r="G205" s="255" t="s">
        <v>334</v>
      </c>
      <c r="H205" s="96">
        <v>130</v>
      </c>
    </row>
    <row r="206" spans="1:8" s="99" customFormat="1" ht="18">
      <c r="A206" s="70" t="s">
        <v>374</v>
      </c>
      <c r="B206" s="95" t="s">
        <v>362</v>
      </c>
      <c r="C206" s="95" t="s">
        <v>228</v>
      </c>
      <c r="D206" s="95" t="s">
        <v>561</v>
      </c>
      <c r="E206" s="102" t="s">
        <v>387</v>
      </c>
      <c r="F206" s="254" t="s">
        <v>352</v>
      </c>
      <c r="G206" s="255" t="s">
        <v>357</v>
      </c>
      <c r="H206" s="96">
        <v>180</v>
      </c>
    </row>
    <row r="207" spans="1:8" s="99" customFormat="1" ht="69">
      <c r="A207" s="122" t="s">
        <v>562</v>
      </c>
      <c r="B207" s="279" t="s">
        <v>362</v>
      </c>
      <c r="C207" s="279" t="s">
        <v>563</v>
      </c>
      <c r="D207" s="279" t="s">
        <v>384</v>
      </c>
      <c r="E207" s="102"/>
      <c r="F207" s="254"/>
      <c r="G207" s="255"/>
      <c r="H207" s="123">
        <v>587</v>
      </c>
    </row>
    <row r="208" spans="1:8" s="99" customFormat="1" ht="108">
      <c r="A208" s="70" t="s">
        <v>564</v>
      </c>
      <c r="B208" s="95" t="s">
        <v>362</v>
      </c>
      <c r="C208" s="95" t="s">
        <v>563</v>
      </c>
      <c r="D208" s="95" t="s">
        <v>565</v>
      </c>
      <c r="E208" s="102"/>
      <c r="F208" s="254"/>
      <c r="G208" s="255"/>
      <c r="H208" s="96">
        <v>587</v>
      </c>
    </row>
    <row r="209" spans="1:8" s="99" customFormat="1" ht="18">
      <c r="A209" s="70" t="s">
        <v>119</v>
      </c>
      <c r="B209" s="95" t="s">
        <v>362</v>
      </c>
      <c r="C209" s="95" t="s">
        <v>563</v>
      </c>
      <c r="D209" s="95" t="s">
        <v>565</v>
      </c>
      <c r="E209" s="102" t="s">
        <v>387</v>
      </c>
      <c r="F209" s="254"/>
      <c r="G209" s="261"/>
      <c r="H209" s="96">
        <v>587</v>
      </c>
    </row>
    <row r="210" spans="1:8" s="99" customFormat="1" ht="36">
      <c r="A210" s="70" t="s">
        <v>566</v>
      </c>
      <c r="B210" s="95" t="s">
        <v>362</v>
      </c>
      <c r="C210" s="95" t="s">
        <v>563</v>
      </c>
      <c r="D210" s="95" t="s">
        <v>565</v>
      </c>
      <c r="E210" s="102" t="s">
        <v>387</v>
      </c>
      <c r="F210" s="254" t="s">
        <v>365</v>
      </c>
      <c r="G210" s="255" t="s">
        <v>341</v>
      </c>
      <c r="H210" s="96">
        <v>587</v>
      </c>
    </row>
    <row r="211" spans="1:8" s="99" customFormat="1" ht="34.5">
      <c r="A211" s="124" t="s">
        <v>567</v>
      </c>
      <c r="B211" s="264" t="s">
        <v>568</v>
      </c>
      <c r="C211" s="264" t="s">
        <v>383</v>
      </c>
      <c r="D211" s="264" t="s">
        <v>384</v>
      </c>
      <c r="E211" s="125"/>
      <c r="F211" s="280"/>
      <c r="G211" s="281"/>
      <c r="H211" s="90">
        <v>28626.700000000004</v>
      </c>
    </row>
    <row r="212" spans="1:8" s="99" customFormat="1" ht="51.75">
      <c r="A212" s="126" t="s">
        <v>569</v>
      </c>
      <c r="B212" s="279" t="s">
        <v>568</v>
      </c>
      <c r="C212" s="279" t="s">
        <v>226</v>
      </c>
      <c r="D212" s="279" t="s">
        <v>384</v>
      </c>
      <c r="E212" s="127"/>
      <c r="F212" s="282"/>
      <c r="G212" s="283"/>
      <c r="H212" s="123">
        <v>1235.2</v>
      </c>
    </row>
    <row r="213" spans="1:8" s="99" customFormat="1" ht="72">
      <c r="A213" s="94" t="s">
        <v>570</v>
      </c>
      <c r="B213" s="95" t="s">
        <v>568</v>
      </c>
      <c r="C213" s="95" t="s">
        <v>226</v>
      </c>
      <c r="D213" s="95" t="s">
        <v>571</v>
      </c>
      <c r="E213" s="102"/>
      <c r="F213" s="254"/>
      <c r="G213" s="255"/>
      <c r="H213" s="96">
        <v>1235.2</v>
      </c>
    </row>
    <row r="214" spans="1:8" s="99" customFormat="1" ht="36">
      <c r="A214" s="70" t="s">
        <v>517</v>
      </c>
      <c r="B214" s="95" t="s">
        <v>568</v>
      </c>
      <c r="C214" s="95" t="s">
        <v>226</v>
      </c>
      <c r="D214" s="95" t="s">
        <v>571</v>
      </c>
      <c r="E214" s="102">
        <v>121</v>
      </c>
      <c r="F214" s="254"/>
      <c r="G214" s="255"/>
      <c r="H214" s="96">
        <v>1235.2</v>
      </c>
    </row>
    <row r="215" spans="1:8" s="99" customFormat="1" ht="54">
      <c r="A215" s="70" t="s">
        <v>518</v>
      </c>
      <c r="B215" s="95" t="s">
        <v>568</v>
      </c>
      <c r="C215" s="95" t="s">
        <v>226</v>
      </c>
      <c r="D215" s="95" t="s">
        <v>571</v>
      </c>
      <c r="E215" s="102">
        <v>121</v>
      </c>
      <c r="F215" s="254" t="s">
        <v>334</v>
      </c>
      <c r="G215" s="255" t="s">
        <v>339</v>
      </c>
      <c r="H215" s="96">
        <v>1235.2</v>
      </c>
    </row>
    <row r="216" spans="1:8" s="99" customFormat="1" ht="17.25">
      <c r="A216" s="126" t="s">
        <v>572</v>
      </c>
      <c r="B216" s="279" t="s">
        <v>568</v>
      </c>
      <c r="C216" s="279" t="s">
        <v>227</v>
      </c>
      <c r="D216" s="279" t="s">
        <v>384</v>
      </c>
      <c r="E216" s="127"/>
      <c r="F216" s="282"/>
      <c r="G216" s="283"/>
      <c r="H216" s="123">
        <v>27391.500000000004</v>
      </c>
    </row>
    <row r="217" spans="1:8" s="99" customFormat="1" ht="54">
      <c r="A217" s="94" t="s">
        <v>573</v>
      </c>
      <c r="B217" s="95" t="s">
        <v>568</v>
      </c>
      <c r="C217" s="95" t="s">
        <v>227</v>
      </c>
      <c r="D217" s="95" t="s">
        <v>571</v>
      </c>
      <c r="E217" s="102"/>
      <c r="F217" s="254"/>
      <c r="G217" s="255"/>
      <c r="H217" s="96">
        <v>2768.4</v>
      </c>
    </row>
    <row r="218" spans="1:8" s="99" customFormat="1" ht="36">
      <c r="A218" s="70" t="s">
        <v>517</v>
      </c>
      <c r="B218" s="95" t="s">
        <v>568</v>
      </c>
      <c r="C218" s="95" t="s">
        <v>227</v>
      </c>
      <c r="D218" s="95" t="s">
        <v>571</v>
      </c>
      <c r="E218" s="102">
        <v>121</v>
      </c>
      <c r="F218" s="254"/>
      <c r="G218" s="255"/>
      <c r="H218" s="96">
        <v>2768.4</v>
      </c>
    </row>
    <row r="219" spans="1:8" s="99" customFormat="1" ht="54">
      <c r="A219" s="70" t="s">
        <v>518</v>
      </c>
      <c r="B219" s="95" t="s">
        <v>568</v>
      </c>
      <c r="C219" s="95" t="s">
        <v>227</v>
      </c>
      <c r="D219" s="95" t="s">
        <v>571</v>
      </c>
      <c r="E219" s="102">
        <v>121</v>
      </c>
      <c r="F219" s="254" t="s">
        <v>334</v>
      </c>
      <c r="G219" s="255" t="s">
        <v>339</v>
      </c>
      <c r="H219" s="96">
        <v>2768.4</v>
      </c>
    </row>
    <row r="220" spans="1:8" s="91" customFormat="1" ht="36">
      <c r="A220" s="70" t="s">
        <v>574</v>
      </c>
      <c r="B220" s="260" t="s">
        <v>568</v>
      </c>
      <c r="C220" s="260" t="s">
        <v>227</v>
      </c>
      <c r="D220" s="260" t="s">
        <v>575</v>
      </c>
      <c r="E220" s="98"/>
      <c r="F220" s="249"/>
      <c r="G220" s="250"/>
      <c r="H220" s="96">
        <v>4382.3</v>
      </c>
    </row>
    <row r="221" spans="1:8" s="91" customFormat="1" ht="36">
      <c r="A221" s="70" t="s">
        <v>519</v>
      </c>
      <c r="B221" s="95" t="s">
        <v>568</v>
      </c>
      <c r="C221" s="95" t="s">
        <v>227</v>
      </c>
      <c r="D221" s="95" t="s">
        <v>575</v>
      </c>
      <c r="E221" s="102">
        <v>122</v>
      </c>
      <c r="F221" s="254"/>
      <c r="G221" s="255"/>
      <c r="H221" s="96">
        <v>19.3</v>
      </c>
    </row>
    <row r="222" spans="1:8" s="91" customFormat="1" ht="54">
      <c r="A222" s="70" t="s">
        <v>518</v>
      </c>
      <c r="B222" s="260" t="s">
        <v>568</v>
      </c>
      <c r="C222" s="260" t="s">
        <v>227</v>
      </c>
      <c r="D222" s="260" t="s">
        <v>575</v>
      </c>
      <c r="E222" s="98">
        <v>122</v>
      </c>
      <c r="F222" s="254" t="s">
        <v>334</v>
      </c>
      <c r="G222" s="255" t="s">
        <v>339</v>
      </c>
      <c r="H222" s="110">
        <v>19.3</v>
      </c>
    </row>
    <row r="223" spans="1:8" s="91" customFormat="1" ht="36">
      <c r="A223" s="70" t="s">
        <v>514</v>
      </c>
      <c r="B223" s="260" t="s">
        <v>568</v>
      </c>
      <c r="C223" s="260" t="s">
        <v>227</v>
      </c>
      <c r="D223" s="260" t="s">
        <v>575</v>
      </c>
      <c r="E223" s="98">
        <v>244</v>
      </c>
      <c r="F223" s="249"/>
      <c r="G223" s="250"/>
      <c r="H223" s="110">
        <v>4362.8</v>
      </c>
    </row>
    <row r="224" spans="1:8" s="91" customFormat="1" ht="54">
      <c r="A224" s="70" t="s">
        <v>518</v>
      </c>
      <c r="B224" s="260" t="s">
        <v>568</v>
      </c>
      <c r="C224" s="260" t="s">
        <v>227</v>
      </c>
      <c r="D224" s="260" t="s">
        <v>575</v>
      </c>
      <c r="E224" s="98">
        <v>244</v>
      </c>
      <c r="F224" s="254" t="s">
        <v>334</v>
      </c>
      <c r="G224" s="255" t="s">
        <v>339</v>
      </c>
      <c r="H224" s="110">
        <v>4024.8</v>
      </c>
    </row>
    <row r="225" spans="1:8" s="91" customFormat="1" ht="54">
      <c r="A225" s="70" t="s">
        <v>336</v>
      </c>
      <c r="B225" s="260" t="s">
        <v>568</v>
      </c>
      <c r="C225" s="260" t="s">
        <v>227</v>
      </c>
      <c r="D225" s="260" t="s">
        <v>575</v>
      </c>
      <c r="E225" s="98">
        <v>244</v>
      </c>
      <c r="F225" s="249" t="s">
        <v>334</v>
      </c>
      <c r="G225" s="250" t="s">
        <v>337</v>
      </c>
      <c r="H225" s="110">
        <v>338</v>
      </c>
    </row>
    <row r="226" spans="1:8" s="91" customFormat="1" ht="18">
      <c r="A226" s="70" t="s">
        <v>576</v>
      </c>
      <c r="B226" s="260" t="s">
        <v>568</v>
      </c>
      <c r="C226" s="260" t="s">
        <v>227</v>
      </c>
      <c r="D226" s="260" t="s">
        <v>575</v>
      </c>
      <c r="E226" s="98">
        <v>852</v>
      </c>
      <c r="F226" s="249"/>
      <c r="G226" s="250"/>
      <c r="H226" s="110">
        <v>0.2</v>
      </c>
    </row>
    <row r="227" spans="1:8" s="91" customFormat="1" ht="54">
      <c r="A227" s="70" t="s">
        <v>518</v>
      </c>
      <c r="B227" s="260" t="s">
        <v>568</v>
      </c>
      <c r="C227" s="260" t="s">
        <v>227</v>
      </c>
      <c r="D227" s="260" t="s">
        <v>575</v>
      </c>
      <c r="E227" s="98">
        <v>852</v>
      </c>
      <c r="F227" s="254" t="s">
        <v>334</v>
      </c>
      <c r="G227" s="255" t="s">
        <v>339</v>
      </c>
      <c r="H227" s="110">
        <v>0.2</v>
      </c>
    </row>
    <row r="228" spans="1:8" s="91" customFormat="1" ht="36">
      <c r="A228" s="70" t="s">
        <v>577</v>
      </c>
      <c r="B228" s="95" t="s">
        <v>568</v>
      </c>
      <c r="C228" s="95" t="s">
        <v>227</v>
      </c>
      <c r="D228" s="95" t="s">
        <v>578</v>
      </c>
      <c r="E228" s="102"/>
      <c r="F228" s="254"/>
      <c r="G228" s="255"/>
      <c r="H228" s="96">
        <v>14236.400000000001</v>
      </c>
    </row>
    <row r="229" spans="1:8" s="91" customFormat="1" ht="18">
      <c r="A229" s="70" t="s">
        <v>119</v>
      </c>
      <c r="B229" s="260" t="s">
        <v>568</v>
      </c>
      <c r="C229" s="260" t="s">
        <v>227</v>
      </c>
      <c r="D229" s="260" t="s">
        <v>578</v>
      </c>
      <c r="E229" s="98">
        <v>540</v>
      </c>
      <c r="F229" s="249"/>
      <c r="G229" s="250"/>
      <c r="H229" s="110">
        <v>14236.400000000001</v>
      </c>
    </row>
    <row r="230" spans="1:8" s="91" customFormat="1" ht="54">
      <c r="A230" s="70" t="s">
        <v>518</v>
      </c>
      <c r="B230" s="260" t="s">
        <v>568</v>
      </c>
      <c r="C230" s="260" t="s">
        <v>227</v>
      </c>
      <c r="D230" s="260" t="s">
        <v>578</v>
      </c>
      <c r="E230" s="98">
        <v>540</v>
      </c>
      <c r="F230" s="254" t="s">
        <v>334</v>
      </c>
      <c r="G230" s="255" t="s">
        <v>339</v>
      </c>
      <c r="H230" s="110">
        <v>11852.2</v>
      </c>
    </row>
    <row r="231" spans="1:8" s="91" customFormat="1" ht="18">
      <c r="A231" s="70" t="s">
        <v>344</v>
      </c>
      <c r="B231" s="260" t="s">
        <v>568</v>
      </c>
      <c r="C231" s="260" t="s">
        <v>227</v>
      </c>
      <c r="D231" s="260" t="s">
        <v>578</v>
      </c>
      <c r="E231" s="98">
        <v>540</v>
      </c>
      <c r="F231" s="254" t="s">
        <v>334</v>
      </c>
      <c r="G231" s="255" t="s">
        <v>559</v>
      </c>
      <c r="H231" s="110">
        <v>2384.2</v>
      </c>
    </row>
    <row r="232" spans="1:8" s="91" customFormat="1" ht="54">
      <c r="A232" s="70" t="s">
        <v>579</v>
      </c>
      <c r="B232" s="95" t="s">
        <v>568</v>
      </c>
      <c r="C232" s="95" t="s">
        <v>227</v>
      </c>
      <c r="D232" s="95" t="s">
        <v>580</v>
      </c>
      <c r="E232" s="102"/>
      <c r="F232" s="254"/>
      <c r="G232" s="255"/>
      <c r="H232" s="96">
        <v>3213</v>
      </c>
    </row>
    <row r="233" spans="1:8" s="91" customFormat="1" ht="18">
      <c r="A233" s="70" t="s">
        <v>119</v>
      </c>
      <c r="B233" s="260" t="s">
        <v>568</v>
      </c>
      <c r="C233" s="260" t="s">
        <v>227</v>
      </c>
      <c r="D233" s="260" t="s">
        <v>580</v>
      </c>
      <c r="E233" s="98">
        <v>540</v>
      </c>
      <c r="F233" s="249"/>
      <c r="G233" s="250"/>
      <c r="H233" s="110">
        <v>3213</v>
      </c>
    </row>
    <row r="234" spans="1:8" s="91" customFormat="1" ht="36">
      <c r="A234" s="70" t="s">
        <v>340</v>
      </c>
      <c r="B234" s="260" t="s">
        <v>568</v>
      </c>
      <c r="C234" s="260" t="s">
        <v>227</v>
      </c>
      <c r="D234" s="260" t="s">
        <v>580</v>
      </c>
      <c r="E234" s="98">
        <v>540</v>
      </c>
      <c r="F234" s="249" t="s">
        <v>334</v>
      </c>
      <c r="G234" s="250" t="s">
        <v>341</v>
      </c>
      <c r="H234" s="110">
        <v>3213</v>
      </c>
    </row>
    <row r="235" spans="1:8" s="91" customFormat="1" ht="36">
      <c r="A235" s="70" t="s">
        <v>581</v>
      </c>
      <c r="B235" s="95" t="s">
        <v>568</v>
      </c>
      <c r="C235" s="95" t="s">
        <v>227</v>
      </c>
      <c r="D235" s="95" t="s">
        <v>582</v>
      </c>
      <c r="E235" s="102"/>
      <c r="F235" s="254"/>
      <c r="G235" s="255"/>
      <c r="H235" s="96">
        <v>835.5</v>
      </c>
    </row>
    <row r="236" spans="1:8" s="91" customFormat="1" ht="18">
      <c r="A236" s="70" t="s">
        <v>119</v>
      </c>
      <c r="B236" s="260" t="s">
        <v>568</v>
      </c>
      <c r="C236" s="260" t="s">
        <v>227</v>
      </c>
      <c r="D236" s="260" t="s">
        <v>582</v>
      </c>
      <c r="E236" s="98">
        <v>540</v>
      </c>
      <c r="F236" s="249"/>
      <c r="G236" s="250"/>
      <c r="H236" s="110">
        <v>835.5</v>
      </c>
    </row>
    <row r="237" spans="1:8" s="91" customFormat="1" ht="36">
      <c r="A237" s="70" t="s">
        <v>340</v>
      </c>
      <c r="B237" s="260" t="s">
        <v>568</v>
      </c>
      <c r="C237" s="260" t="s">
        <v>227</v>
      </c>
      <c r="D237" s="260" t="s">
        <v>582</v>
      </c>
      <c r="E237" s="98">
        <v>540</v>
      </c>
      <c r="F237" s="249" t="s">
        <v>334</v>
      </c>
      <c r="G237" s="250" t="s">
        <v>341</v>
      </c>
      <c r="H237" s="110">
        <v>835.5</v>
      </c>
    </row>
    <row r="238" spans="1:8" s="91" customFormat="1" ht="42" customHeight="1">
      <c r="A238" s="128" t="s">
        <v>60</v>
      </c>
      <c r="B238" s="95" t="s">
        <v>568</v>
      </c>
      <c r="C238" s="95" t="s">
        <v>227</v>
      </c>
      <c r="D238" s="95" t="s">
        <v>61</v>
      </c>
      <c r="E238" s="129"/>
      <c r="F238" s="284"/>
      <c r="G238" s="285"/>
      <c r="H238" s="96">
        <v>1955.9</v>
      </c>
    </row>
    <row r="239" spans="1:8" s="91" customFormat="1" ht="33" customHeight="1">
      <c r="A239" s="128" t="s">
        <v>119</v>
      </c>
      <c r="B239" s="95" t="s">
        <v>568</v>
      </c>
      <c r="C239" s="95" t="s">
        <v>227</v>
      </c>
      <c r="D239" s="95" t="s">
        <v>61</v>
      </c>
      <c r="E239" s="130">
        <v>540</v>
      </c>
      <c r="F239" s="286"/>
      <c r="G239" s="287"/>
      <c r="H239" s="110">
        <v>1955.9</v>
      </c>
    </row>
    <row r="240" spans="1:8" s="91" customFormat="1" ht="54">
      <c r="A240" s="128" t="s">
        <v>336</v>
      </c>
      <c r="B240" s="288" t="s">
        <v>568</v>
      </c>
      <c r="C240" s="288" t="s">
        <v>227</v>
      </c>
      <c r="D240" s="288">
        <v>8069</v>
      </c>
      <c r="E240" s="130">
        <v>540</v>
      </c>
      <c r="F240" s="286" t="s">
        <v>334</v>
      </c>
      <c r="G240" s="250" t="s">
        <v>337</v>
      </c>
      <c r="H240" s="110">
        <v>1955.9</v>
      </c>
    </row>
    <row r="241" spans="1:8" s="91" customFormat="1" ht="18">
      <c r="A241" s="131" t="s">
        <v>583</v>
      </c>
      <c r="B241" s="264" t="s">
        <v>584</v>
      </c>
      <c r="C241" s="264" t="s">
        <v>383</v>
      </c>
      <c r="D241" s="264" t="s">
        <v>384</v>
      </c>
      <c r="E241" s="132"/>
      <c r="F241" s="289"/>
      <c r="G241" s="290"/>
      <c r="H241" s="90">
        <v>56873.100000000006</v>
      </c>
    </row>
    <row r="242" spans="1:8" s="91" customFormat="1" ht="18">
      <c r="A242" s="69" t="s">
        <v>585</v>
      </c>
      <c r="B242" s="256" t="s">
        <v>584</v>
      </c>
      <c r="C242" s="256" t="s">
        <v>586</v>
      </c>
      <c r="D242" s="256" t="s">
        <v>384</v>
      </c>
      <c r="E242" s="98"/>
      <c r="F242" s="249"/>
      <c r="G242" s="250"/>
      <c r="H242" s="93">
        <v>56873.100000000006</v>
      </c>
    </row>
    <row r="243" spans="1:8" s="91" customFormat="1" ht="54">
      <c r="A243" s="70" t="s">
        <v>652</v>
      </c>
      <c r="B243" s="260" t="s">
        <v>584</v>
      </c>
      <c r="C243" s="260" t="s">
        <v>586</v>
      </c>
      <c r="D243" s="260" t="s">
        <v>587</v>
      </c>
      <c r="E243" s="98"/>
      <c r="F243" s="249"/>
      <c r="G243" s="250"/>
      <c r="H243" s="110">
        <v>307.5</v>
      </c>
    </row>
    <row r="244" spans="1:8" s="91" customFormat="1" ht="36">
      <c r="A244" s="70" t="s">
        <v>514</v>
      </c>
      <c r="B244" s="260" t="s">
        <v>584</v>
      </c>
      <c r="C244" s="260" t="s">
        <v>586</v>
      </c>
      <c r="D244" s="260" t="s">
        <v>587</v>
      </c>
      <c r="E244" s="98">
        <v>244</v>
      </c>
      <c r="F244" s="249"/>
      <c r="G244" s="250"/>
      <c r="H244" s="110">
        <v>305.5</v>
      </c>
    </row>
    <row r="245" spans="1:8" s="91" customFormat="1" ht="18">
      <c r="A245" s="70" t="s">
        <v>344</v>
      </c>
      <c r="B245" s="260" t="s">
        <v>584</v>
      </c>
      <c r="C245" s="260" t="s">
        <v>586</v>
      </c>
      <c r="D245" s="260" t="s">
        <v>587</v>
      </c>
      <c r="E245" s="98">
        <v>244</v>
      </c>
      <c r="F245" s="249" t="s">
        <v>334</v>
      </c>
      <c r="G245" s="250" t="s">
        <v>559</v>
      </c>
      <c r="H245" s="110">
        <v>305.5</v>
      </c>
    </row>
    <row r="246" spans="1:8" s="99" customFormat="1" ht="54">
      <c r="A246" s="70" t="s">
        <v>614</v>
      </c>
      <c r="B246" s="95" t="s">
        <v>584</v>
      </c>
      <c r="C246" s="95" t="s">
        <v>586</v>
      </c>
      <c r="D246" s="95" t="s">
        <v>587</v>
      </c>
      <c r="E246" s="102">
        <v>852</v>
      </c>
      <c r="F246" s="254"/>
      <c r="G246" s="255"/>
      <c r="H246" s="96">
        <v>2</v>
      </c>
    </row>
    <row r="247" spans="1:8" s="99" customFormat="1" ht="18">
      <c r="A247" s="70" t="s">
        <v>344</v>
      </c>
      <c r="B247" s="95" t="s">
        <v>584</v>
      </c>
      <c r="C247" s="95" t="s">
        <v>586</v>
      </c>
      <c r="D247" s="95" t="s">
        <v>587</v>
      </c>
      <c r="E247" s="102">
        <v>852</v>
      </c>
      <c r="F247" s="254" t="s">
        <v>334</v>
      </c>
      <c r="G247" s="255" t="s">
        <v>559</v>
      </c>
      <c r="H247" s="96">
        <v>2</v>
      </c>
    </row>
    <row r="248" spans="1:8" s="91" customFormat="1" ht="36">
      <c r="A248" s="70" t="s">
        <v>588</v>
      </c>
      <c r="B248" s="260" t="s">
        <v>584</v>
      </c>
      <c r="C248" s="260" t="s">
        <v>586</v>
      </c>
      <c r="D248" s="260" t="s">
        <v>589</v>
      </c>
      <c r="E248" s="98"/>
      <c r="F248" s="249"/>
      <c r="G248" s="250"/>
      <c r="H248" s="110">
        <v>1761.3</v>
      </c>
    </row>
    <row r="249" spans="1:8" s="91" customFormat="1" ht="36">
      <c r="A249" s="70" t="s">
        <v>514</v>
      </c>
      <c r="B249" s="260" t="s">
        <v>584</v>
      </c>
      <c r="C249" s="260" t="s">
        <v>586</v>
      </c>
      <c r="D249" s="260" t="s">
        <v>589</v>
      </c>
      <c r="E249" s="98">
        <v>244</v>
      </c>
      <c r="F249" s="249"/>
      <c r="G249" s="250"/>
      <c r="H249" s="110">
        <v>1761.3</v>
      </c>
    </row>
    <row r="250" spans="1:8" s="91" customFormat="1" ht="18">
      <c r="A250" s="97" t="s">
        <v>342</v>
      </c>
      <c r="B250" s="260" t="s">
        <v>584</v>
      </c>
      <c r="C250" s="260" t="s">
        <v>586</v>
      </c>
      <c r="D250" s="260" t="s">
        <v>589</v>
      </c>
      <c r="E250" s="98">
        <v>244</v>
      </c>
      <c r="F250" s="249" t="s">
        <v>334</v>
      </c>
      <c r="G250" s="250" t="s">
        <v>343</v>
      </c>
      <c r="H250" s="110">
        <v>1761.3</v>
      </c>
    </row>
    <row r="251" spans="1:8" s="91" customFormat="1" ht="54">
      <c r="A251" s="70" t="s">
        <v>590</v>
      </c>
      <c r="B251" s="260" t="s">
        <v>584</v>
      </c>
      <c r="C251" s="260" t="s">
        <v>586</v>
      </c>
      <c r="D251" s="260" t="s">
        <v>591</v>
      </c>
      <c r="E251" s="98"/>
      <c r="F251" s="249"/>
      <c r="G251" s="250"/>
      <c r="H251" s="110">
        <v>500</v>
      </c>
    </row>
    <row r="252" spans="1:8" s="91" customFormat="1" ht="43.5" customHeight="1">
      <c r="A252" s="70" t="s">
        <v>592</v>
      </c>
      <c r="B252" s="260" t="s">
        <v>584</v>
      </c>
      <c r="C252" s="260" t="s">
        <v>586</v>
      </c>
      <c r="D252" s="260" t="s">
        <v>591</v>
      </c>
      <c r="E252" s="98">
        <v>810</v>
      </c>
      <c r="F252" s="249"/>
      <c r="G252" s="250"/>
      <c r="H252" s="110">
        <v>500</v>
      </c>
    </row>
    <row r="253" spans="1:8" s="91" customFormat="1" ht="18">
      <c r="A253" s="70" t="s">
        <v>344</v>
      </c>
      <c r="B253" s="260" t="s">
        <v>584</v>
      </c>
      <c r="C253" s="260" t="s">
        <v>586</v>
      </c>
      <c r="D253" s="260" t="s">
        <v>591</v>
      </c>
      <c r="E253" s="98">
        <v>810</v>
      </c>
      <c r="F253" s="254" t="s">
        <v>334</v>
      </c>
      <c r="G253" s="255" t="s">
        <v>559</v>
      </c>
      <c r="H253" s="110">
        <v>500</v>
      </c>
    </row>
    <row r="254" spans="1:8" s="91" customFormat="1" ht="54">
      <c r="A254" s="70" t="s">
        <v>593</v>
      </c>
      <c r="B254" s="260" t="s">
        <v>584</v>
      </c>
      <c r="C254" s="260" t="s">
        <v>586</v>
      </c>
      <c r="D254" s="260" t="s">
        <v>594</v>
      </c>
      <c r="E254" s="98"/>
      <c r="F254" s="249"/>
      <c r="G254" s="250"/>
      <c r="H254" s="110">
        <v>500</v>
      </c>
    </row>
    <row r="255" spans="1:8" s="91" customFormat="1" ht="36">
      <c r="A255" s="70" t="s">
        <v>595</v>
      </c>
      <c r="B255" s="260" t="s">
        <v>584</v>
      </c>
      <c r="C255" s="260" t="s">
        <v>586</v>
      </c>
      <c r="D255" s="260" t="s">
        <v>594</v>
      </c>
      <c r="E255" s="98">
        <v>630</v>
      </c>
      <c r="F255" s="249"/>
      <c r="G255" s="250"/>
      <c r="H255" s="110">
        <v>500</v>
      </c>
    </row>
    <row r="256" spans="1:8" s="91" customFormat="1" ht="18">
      <c r="A256" s="70" t="s">
        <v>344</v>
      </c>
      <c r="B256" s="260" t="s">
        <v>584</v>
      </c>
      <c r="C256" s="260" t="s">
        <v>586</v>
      </c>
      <c r="D256" s="260" t="s">
        <v>594</v>
      </c>
      <c r="E256" s="98">
        <v>630</v>
      </c>
      <c r="F256" s="254" t="s">
        <v>334</v>
      </c>
      <c r="G256" s="255" t="s">
        <v>559</v>
      </c>
      <c r="H256" s="110">
        <v>500</v>
      </c>
    </row>
    <row r="257" spans="1:8" s="91" customFormat="1" ht="54">
      <c r="A257" s="70" t="s">
        <v>596</v>
      </c>
      <c r="B257" s="95" t="s">
        <v>584</v>
      </c>
      <c r="C257" s="95" t="s">
        <v>586</v>
      </c>
      <c r="D257" s="95" t="s">
        <v>597</v>
      </c>
      <c r="E257" s="102"/>
      <c r="F257" s="291"/>
      <c r="G257" s="255"/>
      <c r="H257" s="96">
        <v>1098.8</v>
      </c>
    </row>
    <row r="258" spans="1:8" s="91" customFormat="1" ht="36">
      <c r="A258" s="70" t="s">
        <v>514</v>
      </c>
      <c r="B258" s="260" t="s">
        <v>584</v>
      </c>
      <c r="C258" s="260" t="s">
        <v>586</v>
      </c>
      <c r="D258" s="260" t="s">
        <v>597</v>
      </c>
      <c r="E258" s="98">
        <v>243</v>
      </c>
      <c r="F258" s="291"/>
      <c r="G258" s="250"/>
      <c r="H258" s="96">
        <v>1098.8</v>
      </c>
    </row>
    <row r="259" spans="1:8" s="91" customFormat="1" ht="18">
      <c r="A259" s="70" t="s">
        <v>27</v>
      </c>
      <c r="B259" s="260" t="s">
        <v>584</v>
      </c>
      <c r="C259" s="260" t="s">
        <v>586</v>
      </c>
      <c r="D259" s="260" t="s">
        <v>597</v>
      </c>
      <c r="E259" s="98">
        <v>243</v>
      </c>
      <c r="F259" s="249" t="s">
        <v>362</v>
      </c>
      <c r="G259" s="250" t="s">
        <v>334</v>
      </c>
      <c r="H259" s="96">
        <v>1098.8</v>
      </c>
    </row>
    <row r="260" spans="1:8" s="91" customFormat="1" ht="36">
      <c r="A260" s="70" t="s">
        <v>598</v>
      </c>
      <c r="B260" s="95" t="s">
        <v>584</v>
      </c>
      <c r="C260" s="95" t="s">
        <v>586</v>
      </c>
      <c r="D260" s="95" t="s">
        <v>599</v>
      </c>
      <c r="E260" s="102"/>
      <c r="F260" s="291"/>
      <c r="G260" s="255"/>
      <c r="H260" s="96">
        <v>19.4</v>
      </c>
    </row>
    <row r="261" spans="1:8" s="91" customFormat="1" ht="18">
      <c r="A261" s="70" t="s">
        <v>576</v>
      </c>
      <c r="B261" s="260" t="s">
        <v>584</v>
      </c>
      <c r="C261" s="260" t="s">
        <v>586</v>
      </c>
      <c r="D261" s="260" t="s">
        <v>599</v>
      </c>
      <c r="E261" s="98">
        <v>852</v>
      </c>
      <c r="F261" s="291"/>
      <c r="G261" s="250"/>
      <c r="H261" s="110">
        <v>19.4</v>
      </c>
    </row>
    <row r="262" spans="1:8" s="91" customFormat="1" ht="18">
      <c r="A262" s="70" t="s">
        <v>356</v>
      </c>
      <c r="B262" s="260" t="s">
        <v>584</v>
      </c>
      <c r="C262" s="260" t="s">
        <v>586</v>
      </c>
      <c r="D262" s="260" t="s">
        <v>599</v>
      </c>
      <c r="E262" s="98">
        <v>852</v>
      </c>
      <c r="F262" s="249" t="s">
        <v>354</v>
      </c>
      <c r="G262" s="250" t="s">
        <v>357</v>
      </c>
      <c r="H262" s="110">
        <v>19.4</v>
      </c>
    </row>
    <row r="263" spans="1:8" s="99" customFormat="1" ht="36">
      <c r="A263" s="70" t="s">
        <v>59</v>
      </c>
      <c r="B263" s="95" t="s">
        <v>584</v>
      </c>
      <c r="C263" s="95" t="s">
        <v>586</v>
      </c>
      <c r="D263" s="95" t="s">
        <v>600</v>
      </c>
      <c r="E263" s="102"/>
      <c r="F263" s="291"/>
      <c r="G263" s="255"/>
      <c r="H263" s="96">
        <v>596.1</v>
      </c>
    </row>
    <row r="264" spans="1:8" s="99" customFormat="1" ht="36">
      <c r="A264" s="70" t="s">
        <v>514</v>
      </c>
      <c r="B264" s="95" t="s">
        <v>584</v>
      </c>
      <c r="C264" s="95" t="s">
        <v>586</v>
      </c>
      <c r="D264" s="95" t="s">
        <v>600</v>
      </c>
      <c r="E264" s="102">
        <v>244</v>
      </c>
      <c r="F264" s="291"/>
      <c r="G264" s="255"/>
      <c r="H264" s="96">
        <v>596.1</v>
      </c>
    </row>
    <row r="265" spans="1:8" s="99" customFormat="1" ht="18">
      <c r="A265" s="70" t="s">
        <v>371</v>
      </c>
      <c r="B265" s="95" t="s">
        <v>584</v>
      </c>
      <c r="C265" s="95" t="s">
        <v>586</v>
      </c>
      <c r="D265" s="95" t="s">
        <v>600</v>
      </c>
      <c r="E265" s="102">
        <v>244</v>
      </c>
      <c r="F265" s="254" t="s">
        <v>370</v>
      </c>
      <c r="G265" s="255" t="s">
        <v>334</v>
      </c>
      <c r="H265" s="96">
        <v>596.1</v>
      </c>
    </row>
    <row r="266" spans="1:8" s="99" customFormat="1" ht="36">
      <c r="A266" s="70" t="s">
        <v>601</v>
      </c>
      <c r="B266" s="95" t="s">
        <v>584</v>
      </c>
      <c r="C266" s="95" t="s">
        <v>586</v>
      </c>
      <c r="D266" s="95" t="s">
        <v>602</v>
      </c>
      <c r="E266" s="102"/>
      <c r="F266" s="254"/>
      <c r="G266" s="255"/>
      <c r="H266" s="96">
        <v>337.8</v>
      </c>
    </row>
    <row r="267" spans="1:8" s="99" customFormat="1" ht="36">
      <c r="A267" s="70" t="s">
        <v>603</v>
      </c>
      <c r="B267" s="95" t="s">
        <v>584</v>
      </c>
      <c r="C267" s="95" t="s">
        <v>586</v>
      </c>
      <c r="D267" s="95" t="s">
        <v>602</v>
      </c>
      <c r="E267" s="102">
        <v>414</v>
      </c>
      <c r="F267" s="254"/>
      <c r="G267" s="255"/>
      <c r="H267" s="96">
        <v>337.8</v>
      </c>
    </row>
    <row r="268" spans="1:8" s="99" customFormat="1" ht="18">
      <c r="A268" s="70" t="s">
        <v>356</v>
      </c>
      <c r="B268" s="95" t="s">
        <v>584</v>
      </c>
      <c r="C268" s="95" t="s">
        <v>586</v>
      </c>
      <c r="D268" s="95" t="s">
        <v>602</v>
      </c>
      <c r="E268" s="102">
        <v>414</v>
      </c>
      <c r="F268" s="254" t="s">
        <v>354</v>
      </c>
      <c r="G268" s="255" t="s">
        <v>357</v>
      </c>
      <c r="H268" s="96">
        <v>337.8</v>
      </c>
    </row>
    <row r="269" spans="1:8" s="91" customFormat="1" ht="72">
      <c r="A269" s="70" t="s">
        <v>604</v>
      </c>
      <c r="B269" s="95" t="s">
        <v>584</v>
      </c>
      <c r="C269" s="95" t="s">
        <v>586</v>
      </c>
      <c r="D269" s="95" t="s">
        <v>605</v>
      </c>
      <c r="E269" s="102"/>
      <c r="F269" s="254"/>
      <c r="G269" s="255"/>
      <c r="H269" s="110">
        <v>310</v>
      </c>
    </row>
    <row r="270" spans="1:8" s="91" customFormat="1" ht="18">
      <c r="A270" s="70" t="s">
        <v>119</v>
      </c>
      <c r="B270" s="95" t="s">
        <v>584</v>
      </c>
      <c r="C270" s="95" t="s">
        <v>586</v>
      </c>
      <c r="D270" s="95" t="s">
        <v>605</v>
      </c>
      <c r="E270" s="102">
        <v>540</v>
      </c>
      <c r="F270" s="254"/>
      <c r="G270" s="255"/>
      <c r="H270" s="110">
        <v>310</v>
      </c>
    </row>
    <row r="271" spans="1:8" s="91" customFormat="1" ht="18">
      <c r="A271" s="70" t="s">
        <v>371</v>
      </c>
      <c r="B271" s="95" t="s">
        <v>584</v>
      </c>
      <c r="C271" s="95" t="s">
        <v>586</v>
      </c>
      <c r="D271" s="95" t="s">
        <v>605</v>
      </c>
      <c r="E271" s="102">
        <v>540</v>
      </c>
      <c r="F271" s="254" t="s">
        <v>606</v>
      </c>
      <c r="G271" s="255" t="s">
        <v>334</v>
      </c>
      <c r="H271" s="110">
        <v>310</v>
      </c>
    </row>
    <row r="272" spans="1:8" s="91" customFormat="1" ht="54">
      <c r="A272" s="70" t="s">
        <v>49</v>
      </c>
      <c r="B272" s="246" t="s">
        <v>584</v>
      </c>
      <c r="C272" s="95" t="s">
        <v>586</v>
      </c>
      <c r="D272" s="259" t="s">
        <v>607</v>
      </c>
      <c r="E272" s="102"/>
      <c r="F272" s="254"/>
      <c r="G272" s="255"/>
      <c r="H272" s="96">
        <v>1121.4</v>
      </c>
    </row>
    <row r="273" spans="1:8" s="91" customFormat="1" ht="18">
      <c r="A273" s="70" t="s">
        <v>119</v>
      </c>
      <c r="B273" s="246" t="s">
        <v>584</v>
      </c>
      <c r="C273" s="95" t="s">
        <v>586</v>
      </c>
      <c r="D273" s="259" t="s">
        <v>607</v>
      </c>
      <c r="E273" s="102">
        <v>540</v>
      </c>
      <c r="F273" s="254"/>
      <c r="G273" s="255"/>
      <c r="H273" s="96">
        <v>72.5</v>
      </c>
    </row>
    <row r="274" spans="1:8" s="91" customFormat="1" ht="18">
      <c r="A274" s="70" t="s">
        <v>27</v>
      </c>
      <c r="B274" s="95" t="s">
        <v>584</v>
      </c>
      <c r="C274" s="95" t="s">
        <v>586</v>
      </c>
      <c r="D274" s="95" t="s">
        <v>607</v>
      </c>
      <c r="E274" s="102">
        <v>540</v>
      </c>
      <c r="F274" s="254" t="s">
        <v>362</v>
      </c>
      <c r="G274" s="255" t="s">
        <v>334</v>
      </c>
      <c r="H274" s="96">
        <v>72.5</v>
      </c>
    </row>
    <row r="275" spans="1:8" s="91" customFormat="1" ht="36">
      <c r="A275" s="70" t="s">
        <v>608</v>
      </c>
      <c r="B275" s="246" t="s">
        <v>584</v>
      </c>
      <c r="C275" s="95" t="s">
        <v>586</v>
      </c>
      <c r="D275" s="259" t="s">
        <v>607</v>
      </c>
      <c r="E275" s="102">
        <v>243</v>
      </c>
      <c r="F275" s="254"/>
      <c r="G275" s="255"/>
      <c r="H275" s="96">
        <v>1048.9</v>
      </c>
    </row>
    <row r="276" spans="1:8" s="91" customFormat="1" ht="18">
      <c r="A276" s="70" t="s">
        <v>27</v>
      </c>
      <c r="B276" s="95" t="s">
        <v>584</v>
      </c>
      <c r="C276" s="95" t="s">
        <v>586</v>
      </c>
      <c r="D276" s="95" t="s">
        <v>607</v>
      </c>
      <c r="E276" s="102">
        <v>243</v>
      </c>
      <c r="F276" s="254" t="s">
        <v>362</v>
      </c>
      <c r="G276" s="255" t="s">
        <v>334</v>
      </c>
      <c r="H276" s="96">
        <v>1048.9</v>
      </c>
    </row>
    <row r="277" spans="1:8" s="91" customFormat="1" ht="54">
      <c r="A277" s="70" t="s">
        <v>609</v>
      </c>
      <c r="B277" s="95" t="s">
        <v>584</v>
      </c>
      <c r="C277" s="95" t="s">
        <v>586</v>
      </c>
      <c r="D277" s="259" t="s">
        <v>12</v>
      </c>
      <c r="E277" s="113"/>
      <c r="F277" s="257"/>
      <c r="G277" s="258"/>
      <c r="H277" s="96">
        <v>300</v>
      </c>
    </row>
    <row r="278" spans="1:8" s="91" customFormat="1" ht="18">
      <c r="A278" s="70" t="s">
        <v>119</v>
      </c>
      <c r="B278" s="95" t="s">
        <v>584</v>
      </c>
      <c r="C278" s="95" t="s">
        <v>586</v>
      </c>
      <c r="D278" s="259" t="s">
        <v>12</v>
      </c>
      <c r="E278" s="102">
        <v>540</v>
      </c>
      <c r="F278" s="257"/>
      <c r="G278" s="258"/>
      <c r="H278" s="96">
        <v>300</v>
      </c>
    </row>
    <row r="279" spans="1:8" s="91" customFormat="1" ht="18">
      <c r="A279" s="70" t="s">
        <v>358</v>
      </c>
      <c r="B279" s="95" t="s">
        <v>584</v>
      </c>
      <c r="C279" s="95" t="s">
        <v>586</v>
      </c>
      <c r="D279" s="259" t="s">
        <v>12</v>
      </c>
      <c r="E279" s="102">
        <v>540</v>
      </c>
      <c r="F279" s="257" t="s">
        <v>354</v>
      </c>
      <c r="G279" s="258" t="s">
        <v>337</v>
      </c>
      <c r="H279" s="96">
        <v>300</v>
      </c>
    </row>
    <row r="280" spans="1:8" s="91" customFormat="1" ht="72">
      <c r="A280" s="70" t="s">
        <v>610</v>
      </c>
      <c r="B280" s="95" t="s">
        <v>584</v>
      </c>
      <c r="C280" s="95" t="s">
        <v>586</v>
      </c>
      <c r="D280" s="259" t="s">
        <v>611</v>
      </c>
      <c r="E280" s="102"/>
      <c r="F280" s="257"/>
      <c r="G280" s="258"/>
      <c r="H280" s="96">
        <v>155</v>
      </c>
    </row>
    <row r="281" spans="1:8" s="91" customFormat="1" ht="18">
      <c r="A281" s="70" t="s">
        <v>119</v>
      </c>
      <c r="B281" s="95" t="s">
        <v>584</v>
      </c>
      <c r="C281" s="95" t="s">
        <v>586</v>
      </c>
      <c r="D281" s="259" t="s">
        <v>611</v>
      </c>
      <c r="E281" s="102">
        <v>540</v>
      </c>
      <c r="F281" s="257"/>
      <c r="G281" s="258"/>
      <c r="H281" s="96">
        <v>155</v>
      </c>
    </row>
    <row r="282" spans="1:8" s="91" customFormat="1" ht="18">
      <c r="A282" s="70" t="s">
        <v>371</v>
      </c>
      <c r="B282" s="95" t="s">
        <v>584</v>
      </c>
      <c r="C282" s="95" t="s">
        <v>586</v>
      </c>
      <c r="D282" s="259" t="s">
        <v>611</v>
      </c>
      <c r="E282" s="102">
        <v>540</v>
      </c>
      <c r="F282" s="257" t="s">
        <v>370</v>
      </c>
      <c r="G282" s="258" t="s">
        <v>334</v>
      </c>
      <c r="H282" s="96">
        <v>155</v>
      </c>
    </row>
    <row r="283" spans="1:8" s="91" customFormat="1" ht="90">
      <c r="A283" s="106" t="s">
        <v>612</v>
      </c>
      <c r="B283" s="260" t="s">
        <v>584</v>
      </c>
      <c r="C283" s="260" t="s">
        <v>586</v>
      </c>
      <c r="D283" s="95" t="s">
        <v>613</v>
      </c>
      <c r="E283" s="109"/>
      <c r="F283" s="246"/>
      <c r="G283" s="259"/>
      <c r="H283" s="96">
        <v>2192</v>
      </c>
    </row>
    <row r="284" spans="1:8" s="99" customFormat="1" ht="18">
      <c r="A284" s="97" t="s">
        <v>119</v>
      </c>
      <c r="B284" s="260" t="s">
        <v>584</v>
      </c>
      <c r="C284" s="260" t="s">
        <v>586</v>
      </c>
      <c r="D284" s="260" t="s">
        <v>613</v>
      </c>
      <c r="E284" s="98" t="s">
        <v>387</v>
      </c>
      <c r="F284" s="249"/>
      <c r="G284" s="261"/>
      <c r="H284" s="96">
        <v>2192</v>
      </c>
    </row>
    <row r="285" spans="1:8" s="91" customFormat="1" ht="18">
      <c r="A285" s="97" t="s">
        <v>355</v>
      </c>
      <c r="B285" s="260" t="s">
        <v>584</v>
      </c>
      <c r="C285" s="260" t="s">
        <v>586</v>
      </c>
      <c r="D285" s="260" t="s">
        <v>613</v>
      </c>
      <c r="E285" s="98" t="s">
        <v>387</v>
      </c>
      <c r="F285" s="249" t="s">
        <v>354</v>
      </c>
      <c r="G285" s="250" t="s">
        <v>334</v>
      </c>
      <c r="H285" s="110">
        <v>2192</v>
      </c>
    </row>
    <row r="286" spans="1:8" s="91" customFormat="1" ht="54">
      <c r="A286" s="70" t="s">
        <v>614</v>
      </c>
      <c r="B286" s="95" t="s">
        <v>584</v>
      </c>
      <c r="C286" s="95" t="s">
        <v>586</v>
      </c>
      <c r="D286" s="95" t="s">
        <v>615</v>
      </c>
      <c r="E286" s="102"/>
      <c r="F286" s="254"/>
      <c r="G286" s="255"/>
      <c r="H286" s="96">
        <v>3554.4</v>
      </c>
    </row>
    <row r="287" spans="1:8" s="91" customFormat="1" ht="18">
      <c r="A287" s="70" t="s">
        <v>119</v>
      </c>
      <c r="B287" s="260" t="s">
        <v>584</v>
      </c>
      <c r="C287" s="260" t="s">
        <v>586</v>
      </c>
      <c r="D287" s="260" t="s">
        <v>615</v>
      </c>
      <c r="E287" s="98">
        <v>540</v>
      </c>
      <c r="F287" s="249"/>
      <c r="G287" s="250"/>
      <c r="H287" s="110">
        <v>3554.4</v>
      </c>
    </row>
    <row r="288" spans="1:8" s="91" customFormat="1" ht="18">
      <c r="A288" s="70" t="s">
        <v>344</v>
      </c>
      <c r="B288" s="260" t="s">
        <v>584</v>
      </c>
      <c r="C288" s="260" t="s">
        <v>586</v>
      </c>
      <c r="D288" s="260" t="s">
        <v>615</v>
      </c>
      <c r="E288" s="98">
        <v>540</v>
      </c>
      <c r="F288" s="254" t="s">
        <v>334</v>
      </c>
      <c r="G288" s="255" t="s">
        <v>559</v>
      </c>
      <c r="H288" s="110">
        <v>3554.4</v>
      </c>
    </row>
    <row r="289" spans="1:8" s="91" customFormat="1" ht="54">
      <c r="A289" s="70" t="s">
        <v>616</v>
      </c>
      <c r="B289" s="95" t="s">
        <v>584</v>
      </c>
      <c r="C289" s="95" t="s">
        <v>586</v>
      </c>
      <c r="D289" s="95" t="s">
        <v>617</v>
      </c>
      <c r="E289" s="102"/>
      <c r="F289" s="254"/>
      <c r="G289" s="255"/>
      <c r="H289" s="96">
        <v>6269</v>
      </c>
    </row>
    <row r="290" spans="1:8" s="91" customFormat="1" ht="18">
      <c r="A290" s="70" t="s">
        <v>119</v>
      </c>
      <c r="B290" s="260" t="s">
        <v>584</v>
      </c>
      <c r="C290" s="260" t="s">
        <v>586</v>
      </c>
      <c r="D290" s="260" t="s">
        <v>617</v>
      </c>
      <c r="E290" s="98">
        <v>540</v>
      </c>
      <c r="F290" s="249"/>
      <c r="G290" s="250"/>
      <c r="H290" s="110">
        <v>6269</v>
      </c>
    </row>
    <row r="291" spans="1:8" s="91" customFormat="1" ht="18">
      <c r="A291" s="70" t="s">
        <v>344</v>
      </c>
      <c r="B291" s="260" t="s">
        <v>584</v>
      </c>
      <c r="C291" s="260" t="s">
        <v>586</v>
      </c>
      <c r="D291" s="260" t="s">
        <v>617</v>
      </c>
      <c r="E291" s="98">
        <v>540</v>
      </c>
      <c r="F291" s="254" t="s">
        <v>334</v>
      </c>
      <c r="G291" s="255" t="s">
        <v>559</v>
      </c>
      <c r="H291" s="110">
        <v>6269</v>
      </c>
    </row>
    <row r="292" spans="1:8" s="91" customFormat="1" ht="72">
      <c r="A292" s="70" t="s">
        <v>618</v>
      </c>
      <c r="B292" s="95" t="s">
        <v>584</v>
      </c>
      <c r="C292" s="95" t="s">
        <v>586</v>
      </c>
      <c r="D292" s="95" t="s">
        <v>619</v>
      </c>
      <c r="E292" s="102"/>
      <c r="F292" s="254"/>
      <c r="G292" s="255"/>
      <c r="H292" s="96">
        <v>61</v>
      </c>
    </row>
    <row r="293" spans="1:8" s="91" customFormat="1" ht="18">
      <c r="A293" s="70" t="s">
        <v>119</v>
      </c>
      <c r="B293" s="260" t="s">
        <v>584</v>
      </c>
      <c r="C293" s="260" t="s">
        <v>586</v>
      </c>
      <c r="D293" s="260" t="s">
        <v>619</v>
      </c>
      <c r="E293" s="98">
        <v>540</v>
      </c>
      <c r="F293" s="249"/>
      <c r="G293" s="250"/>
      <c r="H293" s="110">
        <v>61</v>
      </c>
    </row>
    <row r="294" spans="1:8" s="91" customFormat="1" ht="18">
      <c r="A294" s="70" t="s">
        <v>344</v>
      </c>
      <c r="B294" s="260" t="s">
        <v>584</v>
      </c>
      <c r="C294" s="260" t="s">
        <v>586</v>
      </c>
      <c r="D294" s="260" t="s">
        <v>619</v>
      </c>
      <c r="E294" s="98">
        <v>540</v>
      </c>
      <c r="F294" s="254" t="s">
        <v>334</v>
      </c>
      <c r="G294" s="255" t="s">
        <v>559</v>
      </c>
      <c r="H294" s="110">
        <v>61</v>
      </c>
    </row>
    <row r="295" spans="1:8" s="91" customFormat="1" ht="54">
      <c r="A295" s="70" t="s">
        <v>620</v>
      </c>
      <c r="B295" s="95" t="s">
        <v>584</v>
      </c>
      <c r="C295" s="95" t="s">
        <v>586</v>
      </c>
      <c r="D295" s="95" t="s">
        <v>621</v>
      </c>
      <c r="E295" s="102"/>
      <c r="F295" s="254"/>
      <c r="G295" s="255"/>
      <c r="H295" s="96">
        <v>768.4</v>
      </c>
    </row>
    <row r="296" spans="1:8" s="91" customFormat="1" ht="18">
      <c r="A296" s="70" t="s">
        <v>119</v>
      </c>
      <c r="B296" s="260" t="s">
        <v>584</v>
      </c>
      <c r="C296" s="260" t="s">
        <v>586</v>
      </c>
      <c r="D296" s="260" t="s">
        <v>621</v>
      </c>
      <c r="E296" s="98">
        <v>540</v>
      </c>
      <c r="F296" s="249"/>
      <c r="G296" s="250"/>
      <c r="H296" s="110">
        <v>768.4</v>
      </c>
    </row>
    <row r="297" spans="1:8" s="91" customFormat="1" ht="18">
      <c r="A297" s="70" t="s">
        <v>344</v>
      </c>
      <c r="B297" s="260" t="s">
        <v>584</v>
      </c>
      <c r="C297" s="260" t="s">
        <v>586</v>
      </c>
      <c r="D297" s="260" t="s">
        <v>621</v>
      </c>
      <c r="E297" s="98">
        <v>540</v>
      </c>
      <c r="F297" s="254" t="s">
        <v>334</v>
      </c>
      <c r="G297" s="255" t="s">
        <v>559</v>
      </c>
      <c r="H297" s="110">
        <v>768.4</v>
      </c>
    </row>
    <row r="298" spans="1:8" s="91" customFormat="1" ht="54">
      <c r="A298" s="70" t="s">
        <v>622</v>
      </c>
      <c r="B298" s="95" t="s">
        <v>584</v>
      </c>
      <c r="C298" s="95" t="s">
        <v>586</v>
      </c>
      <c r="D298" s="95" t="s">
        <v>623</v>
      </c>
      <c r="E298" s="102"/>
      <c r="F298" s="254"/>
      <c r="G298" s="255"/>
      <c r="H298" s="96">
        <v>4455.1</v>
      </c>
    </row>
    <row r="299" spans="1:8" s="91" customFormat="1" ht="18">
      <c r="A299" s="70" t="s">
        <v>119</v>
      </c>
      <c r="B299" s="260" t="s">
        <v>584</v>
      </c>
      <c r="C299" s="260" t="s">
        <v>586</v>
      </c>
      <c r="D299" s="260" t="s">
        <v>623</v>
      </c>
      <c r="E299" s="98">
        <v>540</v>
      </c>
      <c r="F299" s="249"/>
      <c r="G299" s="250"/>
      <c r="H299" s="110">
        <v>4455.1</v>
      </c>
    </row>
    <row r="300" spans="1:8" s="91" customFormat="1" ht="18">
      <c r="A300" s="70" t="s">
        <v>344</v>
      </c>
      <c r="B300" s="260" t="s">
        <v>584</v>
      </c>
      <c r="C300" s="260" t="s">
        <v>586</v>
      </c>
      <c r="D300" s="260" t="s">
        <v>623</v>
      </c>
      <c r="E300" s="98">
        <v>540</v>
      </c>
      <c r="F300" s="254" t="s">
        <v>334</v>
      </c>
      <c r="G300" s="255" t="s">
        <v>559</v>
      </c>
      <c r="H300" s="110">
        <v>4455.1</v>
      </c>
    </row>
    <row r="301" spans="1:8" s="91" customFormat="1" ht="90">
      <c r="A301" s="70" t="s">
        <v>624</v>
      </c>
      <c r="B301" s="95" t="s">
        <v>584</v>
      </c>
      <c r="C301" s="95" t="s">
        <v>586</v>
      </c>
      <c r="D301" s="95" t="s">
        <v>625</v>
      </c>
      <c r="E301" s="102"/>
      <c r="F301" s="254"/>
      <c r="G301" s="255"/>
      <c r="H301" s="96">
        <v>7670</v>
      </c>
    </row>
    <row r="302" spans="1:8" s="91" customFormat="1" ht="18">
      <c r="A302" s="70" t="s">
        <v>119</v>
      </c>
      <c r="B302" s="260" t="s">
        <v>584</v>
      </c>
      <c r="C302" s="260" t="s">
        <v>586</v>
      </c>
      <c r="D302" s="260" t="s">
        <v>625</v>
      </c>
      <c r="E302" s="98">
        <v>540</v>
      </c>
      <c r="F302" s="249"/>
      <c r="G302" s="250"/>
      <c r="H302" s="110">
        <v>7670</v>
      </c>
    </row>
    <row r="303" spans="1:8" s="91" customFormat="1" ht="18">
      <c r="A303" s="70" t="s">
        <v>355</v>
      </c>
      <c r="B303" s="260" t="s">
        <v>584</v>
      </c>
      <c r="C303" s="260" t="s">
        <v>586</v>
      </c>
      <c r="D303" s="260" t="s">
        <v>625</v>
      </c>
      <c r="E303" s="98">
        <v>540</v>
      </c>
      <c r="F303" s="249" t="s">
        <v>354</v>
      </c>
      <c r="G303" s="250" t="s">
        <v>334</v>
      </c>
      <c r="H303" s="110">
        <v>7670</v>
      </c>
    </row>
    <row r="304" spans="1:8" s="91" customFormat="1" ht="54">
      <c r="A304" s="70" t="s">
        <v>626</v>
      </c>
      <c r="B304" s="95" t="s">
        <v>584</v>
      </c>
      <c r="C304" s="95" t="s">
        <v>586</v>
      </c>
      <c r="D304" s="95" t="s">
        <v>627</v>
      </c>
      <c r="E304" s="102"/>
      <c r="F304" s="291"/>
      <c r="G304" s="255"/>
      <c r="H304" s="96">
        <v>690.9</v>
      </c>
    </row>
    <row r="305" spans="1:8" s="91" customFormat="1" ht="18">
      <c r="A305" s="70" t="s">
        <v>119</v>
      </c>
      <c r="B305" s="95" t="s">
        <v>584</v>
      </c>
      <c r="C305" s="95" t="s">
        <v>586</v>
      </c>
      <c r="D305" s="95" t="s">
        <v>627</v>
      </c>
      <c r="E305" s="102">
        <v>540</v>
      </c>
      <c r="F305" s="291"/>
      <c r="G305" s="255"/>
      <c r="H305" s="96">
        <v>690.9</v>
      </c>
    </row>
    <row r="306" spans="1:8" s="91" customFormat="1" ht="18">
      <c r="A306" s="70" t="s">
        <v>355</v>
      </c>
      <c r="B306" s="95" t="s">
        <v>584</v>
      </c>
      <c r="C306" s="95" t="s">
        <v>586</v>
      </c>
      <c r="D306" s="95" t="s">
        <v>627</v>
      </c>
      <c r="E306" s="102">
        <v>540</v>
      </c>
      <c r="F306" s="254" t="s">
        <v>354</v>
      </c>
      <c r="G306" s="255" t="s">
        <v>334</v>
      </c>
      <c r="H306" s="96">
        <v>690.9</v>
      </c>
    </row>
    <row r="307" spans="1:8" s="91" customFormat="1" ht="72">
      <c r="A307" s="70" t="s">
        <v>628</v>
      </c>
      <c r="B307" s="95" t="s">
        <v>584</v>
      </c>
      <c r="C307" s="95" t="s">
        <v>586</v>
      </c>
      <c r="D307" s="95" t="s">
        <v>629</v>
      </c>
      <c r="E307" s="102"/>
      <c r="F307" s="291"/>
      <c r="G307" s="255"/>
      <c r="H307" s="96">
        <v>456.5</v>
      </c>
    </row>
    <row r="308" spans="1:8" s="91" customFormat="1" ht="18">
      <c r="A308" s="70" t="s">
        <v>119</v>
      </c>
      <c r="B308" s="95" t="s">
        <v>584</v>
      </c>
      <c r="C308" s="95" t="s">
        <v>586</v>
      </c>
      <c r="D308" s="95" t="s">
        <v>629</v>
      </c>
      <c r="E308" s="102">
        <v>540</v>
      </c>
      <c r="F308" s="291"/>
      <c r="G308" s="255"/>
      <c r="H308" s="96">
        <v>456.5</v>
      </c>
    </row>
    <row r="309" spans="1:8" s="91" customFormat="1" ht="18">
      <c r="A309" s="70" t="s">
        <v>355</v>
      </c>
      <c r="B309" s="95" t="s">
        <v>584</v>
      </c>
      <c r="C309" s="95" t="s">
        <v>586</v>
      </c>
      <c r="D309" s="95" t="s">
        <v>629</v>
      </c>
      <c r="E309" s="102">
        <v>540</v>
      </c>
      <c r="F309" s="254" t="s">
        <v>354</v>
      </c>
      <c r="G309" s="255" t="s">
        <v>334</v>
      </c>
      <c r="H309" s="96">
        <v>456.5</v>
      </c>
    </row>
    <row r="310" spans="1:8" s="91" customFormat="1" ht="54">
      <c r="A310" s="70" t="s">
        <v>630</v>
      </c>
      <c r="B310" s="95" t="s">
        <v>584</v>
      </c>
      <c r="C310" s="95" t="s">
        <v>586</v>
      </c>
      <c r="D310" s="95" t="s">
        <v>631</v>
      </c>
      <c r="E310" s="102"/>
      <c r="F310" s="291"/>
      <c r="G310" s="255"/>
      <c r="H310" s="96">
        <v>337</v>
      </c>
    </row>
    <row r="311" spans="1:8" s="91" customFormat="1" ht="18">
      <c r="A311" s="70" t="s">
        <v>119</v>
      </c>
      <c r="B311" s="260" t="s">
        <v>584</v>
      </c>
      <c r="C311" s="260" t="s">
        <v>586</v>
      </c>
      <c r="D311" s="260" t="s">
        <v>631</v>
      </c>
      <c r="E311" s="98">
        <v>540</v>
      </c>
      <c r="F311" s="291"/>
      <c r="G311" s="250"/>
      <c r="H311" s="110">
        <v>337</v>
      </c>
    </row>
    <row r="312" spans="1:8" s="91" customFormat="1" ht="18">
      <c r="A312" s="70" t="s">
        <v>355</v>
      </c>
      <c r="B312" s="260" t="s">
        <v>584</v>
      </c>
      <c r="C312" s="260" t="s">
        <v>586</v>
      </c>
      <c r="D312" s="260" t="s">
        <v>631</v>
      </c>
      <c r="E312" s="98">
        <v>540</v>
      </c>
      <c r="F312" s="249" t="s">
        <v>354</v>
      </c>
      <c r="G312" s="250" t="s">
        <v>334</v>
      </c>
      <c r="H312" s="110">
        <v>337</v>
      </c>
    </row>
    <row r="313" spans="1:8" s="91" customFormat="1" ht="54">
      <c r="A313" s="70" t="s">
        <v>632</v>
      </c>
      <c r="B313" s="95" t="s">
        <v>584</v>
      </c>
      <c r="C313" s="95" t="s">
        <v>586</v>
      </c>
      <c r="D313" s="95" t="s">
        <v>633</v>
      </c>
      <c r="E313" s="102"/>
      <c r="F313" s="291"/>
      <c r="G313" s="255"/>
      <c r="H313" s="96">
        <v>476</v>
      </c>
    </row>
    <row r="314" spans="1:8" s="91" customFormat="1" ht="18">
      <c r="A314" s="70" t="s">
        <v>119</v>
      </c>
      <c r="B314" s="260" t="s">
        <v>584</v>
      </c>
      <c r="C314" s="260" t="s">
        <v>586</v>
      </c>
      <c r="D314" s="260" t="s">
        <v>633</v>
      </c>
      <c r="E314" s="98">
        <v>540</v>
      </c>
      <c r="F314" s="291"/>
      <c r="G314" s="250"/>
      <c r="H314" s="110">
        <v>476</v>
      </c>
    </row>
    <row r="315" spans="1:8" s="91" customFormat="1" ht="18">
      <c r="A315" s="70" t="s">
        <v>358</v>
      </c>
      <c r="B315" s="260" t="s">
        <v>584</v>
      </c>
      <c r="C315" s="260" t="s">
        <v>586</v>
      </c>
      <c r="D315" s="260" t="s">
        <v>633</v>
      </c>
      <c r="E315" s="98">
        <v>540</v>
      </c>
      <c r="F315" s="249" t="s">
        <v>354</v>
      </c>
      <c r="G315" s="250" t="s">
        <v>337</v>
      </c>
      <c r="H315" s="110">
        <v>476</v>
      </c>
    </row>
    <row r="316" spans="1:8" s="91" customFormat="1" ht="54">
      <c r="A316" s="70" t="s">
        <v>634</v>
      </c>
      <c r="B316" s="95" t="s">
        <v>584</v>
      </c>
      <c r="C316" s="95" t="s">
        <v>586</v>
      </c>
      <c r="D316" s="95" t="s">
        <v>635</v>
      </c>
      <c r="E316" s="102"/>
      <c r="F316" s="291"/>
      <c r="G316" s="255"/>
      <c r="H316" s="96">
        <v>572.7</v>
      </c>
    </row>
    <row r="317" spans="1:8" s="91" customFormat="1" ht="18">
      <c r="A317" s="70" t="s">
        <v>119</v>
      </c>
      <c r="B317" s="260" t="s">
        <v>584</v>
      </c>
      <c r="C317" s="260" t="s">
        <v>586</v>
      </c>
      <c r="D317" s="260" t="s">
        <v>635</v>
      </c>
      <c r="E317" s="98">
        <v>540</v>
      </c>
      <c r="F317" s="291"/>
      <c r="G317" s="250"/>
      <c r="H317" s="110">
        <v>572.7</v>
      </c>
    </row>
    <row r="318" spans="1:8" s="91" customFormat="1" ht="18">
      <c r="A318" s="70" t="s">
        <v>358</v>
      </c>
      <c r="B318" s="260" t="s">
        <v>584</v>
      </c>
      <c r="C318" s="260" t="s">
        <v>586</v>
      </c>
      <c r="D318" s="260" t="s">
        <v>635</v>
      </c>
      <c r="E318" s="98">
        <v>540</v>
      </c>
      <c r="F318" s="249" t="s">
        <v>354</v>
      </c>
      <c r="G318" s="250" t="s">
        <v>337</v>
      </c>
      <c r="H318" s="110">
        <v>572.7</v>
      </c>
    </row>
    <row r="319" spans="1:8" s="91" customFormat="1" ht="54">
      <c r="A319" s="70" t="s">
        <v>636</v>
      </c>
      <c r="B319" s="95" t="s">
        <v>584</v>
      </c>
      <c r="C319" s="95" t="s">
        <v>586</v>
      </c>
      <c r="D319" s="95" t="s">
        <v>637</v>
      </c>
      <c r="E319" s="102"/>
      <c r="F319" s="291"/>
      <c r="G319" s="255"/>
      <c r="H319" s="96">
        <v>5573.5</v>
      </c>
    </row>
    <row r="320" spans="1:8" s="91" customFormat="1" ht="18">
      <c r="A320" s="70" t="s">
        <v>119</v>
      </c>
      <c r="B320" s="260" t="s">
        <v>584</v>
      </c>
      <c r="C320" s="260" t="s">
        <v>586</v>
      </c>
      <c r="D320" s="260" t="s">
        <v>637</v>
      </c>
      <c r="E320" s="98">
        <v>540</v>
      </c>
      <c r="F320" s="291"/>
      <c r="G320" s="250"/>
      <c r="H320" s="110">
        <v>5573.5</v>
      </c>
    </row>
    <row r="321" spans="1:8" s="91" customFormat="1" ht="18">
      <c r="A321" s="70" t="s">
        <v>358</v>
      </c>
      <c r="B321" s="260" t="s">
        <v>584</v>
      </c>
      <c r="C321" s="260" t="s">
        <v>586</v>
      </c>
      <c r="D321" s="260" t="s">
        <v>637</v>
      </c>
      <c r="E321" s="98">
        <v>540</v>
      </c>
      <c r="F321" s="249" t="s">
        <v>354</v>
      </c>
      <c r="G321" s="250" t="s">
        <v>337</v>
      </c>
      <c r="H321" s="110">
        <v>5573.5</v>
      </c>
    </row>
    <row r="322" spans="1:8" s="91" customFormat="1" ht="54">
      <c r="A322" s="70" t="s">
        <v>638</v>
      </c>
      <c r="B322" s="95" t="s">
        <v>584</v>
      </c>
      <c r="C322" s="95" t="s">
        <v>586</v>
      </c>
      <c r="D322" s="95" t="s">
        <v>639</v>
      </c>
      <c r="E322" s="102"/>
      <c r="F322" s="291"/>
      <c r="G322" s="255"/>
      <c r="H322" s="96">
        <v>4424.1</v>
      </c>
    </row>
    <row r="323" spans="1:8" s="91" customFormat="1" ht="18">
      <c r="A323" s="70" t="s">
        <v>119</v>
      </c>
      <c r="B323" s="260" t="s">
        <v>584</v>
      </c>
      <c r="C323" s="260" t="s">
        <v>586</v>
      </c>
      <c r="D323" s="260" t="s">
        <v>639</v>
      </c>
      <c r="E323" s="98">
        <v>540</v>
      </c>
      <c r="F323" s="291"/>
      <c r="G323" s="250"/>
      <c r="H323" s="110">
        <v>4424.1</v>
      </c>
    </row>
    <row r="324" spans="1:8" s="91" customFormat="1" ht="18">
      <c r="A324" s="70" t="s">
        <v>366</v>
      </c>
      <c r="B324" s="260" t="s">
        <v>584</v>
      </c>
      <c r="C324" s="260" t="s">
        <v>586</v>
      </c>
      <c r="D324" s="260" t="s">
        <v>639</v>
      </c>
      <c r="E324" s="98">
        <v>540</v>
      </c>
      <c r="F324" s="291" t="s">
        <v>365</v>
      </c>
      <c r="G324" s="250" t="s">
        <v>334</v>
      </c>
      <c r="H324" s="110">
        <v>4424.1</v>
      </c>
    </row>
    <row r="325" spans="1:8" s="91" customFormat="1" ht="54">
      <c r="A325" s="70" t="s">
        <v>640</v>
      </c>
      <c r="B325" s="95" t="s">
        <v>584</v>
      </c>
      <c r="C325" s="95" t="s">
        <v>586</v>
      </c>
      <c r="D325" s="95" t="s">
        <v>641</v>
      </c>
      <c r="E325" s="102"/>
      <c r="F325" s="291"/>
      <c r="G325" s="255"/>
      <c r="H325" s="96">
        <v>372</v>
      </c>
    </row>
    <row r="326" spans="1:8" s="91" customFormat="1" ht="18">
      <c r="A326" s="70" t="s">
        <v>119</v>
      </c>
      <c r="B326" s="260" t="s">
        <v>584</v>
      </c>
      <c r="C326" s="260" t="s">
        <v>586</v>
      </c>
      <c r="D326" s="260" t="s">
        <v>641</v>
      </c>
      <c r="E326" s="98">
        <v>540</v>
      </c>
      <c r="F326" s="291"/>
      <c r="G326" s="250"/>
      <c r="H326" s="110">
        <v>372</v>
      </c>
    </row>
    <row r="327" spans="1:8" s="91" customFormat="1" ht="18">
      <c r="A327" s="70" t="s">
        <v>367</v>
      </c>
      <c r="B327" s="260" t="s">
        <v>584</v>
      </c>
      <c r="C327" s="260" t="s">
        <v>586</v>
      </c>
      <c r="D327" s="260" t="s">
        <v>641</v>
      </c>
      <c r="E327" s="98">
        <v>540</v>
      </c>
      <c r="F327" s="291" t="s">
        <v>365</v>
      </c>
      <c r="G327" s="250" t="s">
        <v>337</v>
      </c>
      <c r="H327" s="110">
        <v>372</v>
      </c>
    </row>
    <row r="328" spans="1:8" s="91" customFormat="1" ht="54">
      <c r="A328" s="70" t="s">
        <v>642</v>
      </c>
      <c r="B328" s="95" t="s">
        <v>584</v>
      </c>
      <c r="C328" s="95" t="s">
        <v>586</v>
      </c>
      <c r="D328" s="95" t="s">
        <v>643</v>
      </c>
      <c r="E328" s="102"/>
      <c r="F328" s="291"/>
      <c r="G328" s="255"/>
      <c r="H328" s="96">
        <v>4187.3</v>
      </c>
    </row>
    <row r="329" spans="1:8" s="91" customFormat="1" ht="18">
      <c r="A329" s="70" t="s">
        <v>119</v>
      </c>
      <c r="B329" s="260" t="s">
        <v>584</v>
      </c>
      <c r="C329" s="260" t="s">
        <v>586</v>
      </c>
      <c r="D329" s="260" t="s">
        <v>643</v>
      </c>
      <c r="E329" s="98">
        <v>540</v>
      </c>
      <c r="F329" s="291"/>
      <c r="G329" s="250"/>
      <c r="H329" s="110">
        <v>4187.3</v>
      </c>
    </row>
    <row r="330" spans="1:8" s="91" customFormat="1" ht="18">
      <c r="A330" s="70" t="s">
        <v>356</v>
      </c>
      <c r="B330" s="260" t="s">
        <v>584</v>
      </c>
      <c r="C330" s="260" t="s">
        <v>586</v>
      </c>
      <c r="D330" s="260" t="s">
        <v>643</v>
      </c>
      <c r="E330" s="98">
        <v>540</v>
      </c>
      <c r="F330" s="249" t="s">
        <v>354</v>
      </c>
      <c r="G330" s="250" t="s">
        <v>357</v>
      </c>
      <c r="H330" s="110">
        <v>4187.3</v>
      </c>
    </row>
    <row r="331" spans="1:8" s="133" customFormat="1" ht="54">
      <c r="A331" s="70" t="s">
        <v>644</v>
      </c>
      <c r="B331" s="246" t="s">
        <v>584</v>
      </c>
      <c r="C331" s="95" t="s">
        <v>586</v>
      </c>
      <c r="D331" s="259" t="s">
        <v>645</v>
      </c>
      <c r="E331" s="95"/>
      <c r="F331" s="259"/>
      <c r="G331" s="102"/>
      <c r="H331" s="96">
        <v>57.4</v>
      </c>
    </row>
    <row r="332" spans="1:8" s="133" customFormat="1" ht="18">
      <c r="A332" s="70" t="s">
        <v>119</v>
      </c>
      <c r="B332" s="246" t="s">
        <v>584</v>
      </c>
      <c r="C332" s="95" t="s">
        <v>586</v>
      </c>
      <c r="D332" s="259" t="s">
        <v>645</v>
      </c>
      <c r="E332" s="95" t="s">
        <v>387</v>
      </c>
      <c r="F332" s="259"/>
      <c r="G332" s="102"/>
      <c r="H332" s="96">
        <v>57.4</v>
      </c>
    </row>
    <row r="333" spans="1:8" s="91" customFormat="1" ht="18">
      <c r="A333" s="70" t="s">
        <v>349</v>
      </c>
      <c r="B333" s="246" t="s">
        <v>584</v>
      </c>
      <c r="C333" s="95" t="s">
        <v>586</v>
      </c>
      <c r="D333" s="259" t="s">
        <v>645</v>
      </c>
      <c r="E333" s="102" t="s">
        <v>387</v>
      </c>
      <c r="F333" s="254" t="s">
        <v>339</v>
      </c>
      <c r="G333" s="255" t="s">
        <v>350</v>
      </c>
      <c r="H333" s="96">
        <v>57.4</v>
      </c>
    </row>
    <row r="334" spans="1:8" s="133" customFormat="1" ht="72">
      <c r="A334" s="70" t="s">
        <v>56</v>
      </c>
      <c r="B334" s="246" t="s">
        <v>584</v>
      </c>
      <c r="C334" s="95" t="s">
        <v>586</v>
      </c>
      <c r="D334" s="259" t="s">
        <v>646</v>
      </c>
      <c r="E334" s="95"/>
      <c r="F334" s="259"/>
      <c r="G334" s="102"/>
      <c r="H334" s="96">
        <v>3228.3</v>
      </c>
    </row>
    <row r="335" spans="1:8" s="133" customFormat="1" ht="18">
      <c r="A335" s="70" t="s">
        <v>119</v>
      </c>
      <c r="B335" s="246" t="s">
        <v>584</v>
      </c>
      <c r="C335" s="95" t="s">
        <v>586</v>
      </c>
      <c r="D335" s="259" t="s">
        <v>646</v>
      </c>
      <c r="E335" s="95" t="s">
        <v>387</v>
      </c>
      <c r="F335" s="259"/>
      <c r="G335" s="102"/>
      <c r="H335" s="96">
        <v>3228.3</v>
      </c>
    </row>
    <row r="336" spans="1:8" s="91" customFormat="1" ht="18">
      <c r="A336" s="70" t="s">
        <v>356</v>
      </c>
      <c r="B336" s="95" t="s">
        <v>584</v>
      </c>
      <c r="C336" s="95" t="s">
        <v>586</v>
      </c>
      <c r="D336" s="95" t="s">
        <v>646</v>
      </c>
      <c r="E336" s="102">
        <v>540</v>
      </c>
      <c r="F336" s="254" t="s">
        <v>354</v>
      </c>
      <c r="G336" s="255" t="s">
        <v>357</v>
      </c>
      <c r="H336" s="96">
        <v>3228.3</v>
      </c>
    </row>
    <row r="337" spans="1:8" s="133" customFormat="1" ht="54">
      <c r="A337" s="128" t="s">
        <v>654</v>
      </c>
      <c r="B337" s="292" t="s">
        <v>584</v>
      </c>
      <c r="C337" s="293" t="s">
        <v>586</v>
      </c>
      <c r="D337" s="259" t="s">
        <v>647</v>
      </c>
      <c r="E337" s="293"/>
      <c r="F337" s="294"/>
      <c r="G337" s="129"/>
      <c r="H337" s="96">
        <v>820.2</v>
      </c>
    </row>
    <row r="338" spans="1:8" s="133" customFormat="1" ht="18">
      <c r="A338" s="128" t="s">
        <v>119</v>
      </c>
      <c r="B338" s="292" t="s">
        <v>584</v>
      </c>
      <c r="C338" s="293" t="s">
        <v>586</v>
      </c>
      <c r="D338" s="259" t="s">
        <v>647</v>
      </c>
      <c r="E338" s="293" t="s">
        <v>387</v>
      </c>
      <c r="F338" s="294"/>
      <c r="G338" s="129"/>
      <c r="H338" s="96">
        <v>820.2</v>
      </c>
    </row>
    <row r="339" spans="1:8" s="91" customFormat="1" ht="18">
      <c r="A339" s="128" t="s">
        <v>351</v>
      </c>
      <c r="B339" s="293" t="s">
        <v>584</v>
      </c>
      <c r="C339" s="293" t="s">
        <v>586</v>
      </c>
      <c r="D339" s="259" t="s">
        <v>647</v>
      </c>
      <c r="E339" s="129">
        <v>540</v>
      </c>
      <c r="F339" s="284" t="s">
        <v>339</v>
      </c>
      <c r="G339" s="285" t="s">
        <v>352</v>
      </c>
      <c r="H339" s="96">
        <v>820.2</v>
      </c>
    </row>
    <row r="340" spans="1:8" s="91" customFormat="1" ht="108">
      <c r="A340" s="103" t="s">
        <v>648</v>
      </c>
      <c r="B340" s="246" t="s">
        <v>584</v>
      </c>
      <c r="C340" s="95" t="s">
        <v>586</v>
      </c>
      <c r="D340" s="259" t="s">
        <v>649</v>
      </c>
      <c r="E340" s="102"/>
      <c r="F340" s="284"/>
      <c r="G340" s="285"/>
      <c r="H340" s="96">
        <v>3700</v>
      </c>
    </row>
    <row r="341" spans="1:8" s="91" customFormat="1" ht="18">
      <c r="A341" s="128" t="s">
        <v>119</v>
      </c>
      <c r="B341" s="246" t="s">
        <v>584</v>
      </c>
      <c r="C341" s="95" t="s">
        <v>586</v>
      </c>
      <c r="D341" s="259" t="s">
        <v>649</v>
      </c>
      <c r="E341" s="102">
        <v>540</v>
      </c>
      <c r="F341" s="284"/>
      <c r="G341" s="285"/>
      <c r="H341" s="96">
        <v>3700</v>
      </c>
    </row>
    <row r="342" spans="1:8" s="91" customFormat="1" ht="18">
      <c r="A342" s="70" t="s">
        <v>355</v>
      </c>
      <c r="B342" s="246" t="s">
        <v>584</v>
      </c>
      <c r="C342" s="95" t="s">
        <v>586</v>
      </c>
      <c r="D342" s="259" t="s">
        <v>649</v>
      </c>
      <c r="E342" s="102">
        <v>540</v>
      </c>
      <c r="F342" s="254" t="s">
        <v>354</v>
      </c>
      <c r="G342" s="255" t="s">
        <v>334</v>
      </c>
      <c r="H342" s="96">
        <v>3700</v>
      </c>
    </row>
    <row r="343" spans="1:9" s="133" customFormat="1" ht="18">
      <c r="A343" s="348" t="s">
        <v>650</v>
      </c>
      <c r="B343" s="348"/>
      <c r="C343" s="348"/>
      <c r="D343" s="348"/>
      <c r="E343" s="348"/>
      <c r="F343" s="348"/>
      <c r="G343" s="348"/>
      <c r="H343" s="295">
        <v>420603.4</v>
      </c>
      <c r="I343" s="134"/>
    </row>
    <row r="344" spans="1:8" s="141" customFormat="1" ht="18">
      <c r="A344" s="135"/>
      <c r="B344" s="136"/>
      <c r="C344" s="136"/>
      <c r="D344" s="136"/>
      <c r="E344" s="137"/>
      <c r="F344" s="138"/>
      <c r="G344" s="139"/>
      <c r="H344" s="140"/>
    </row>
    <row r="345" spans="2:8" s="141" customFormat="1" ht="18">
      <c r="B345" s="142"/>
      <c r="C345" s="142"/>
      <c r="D345" s="142"/>
      <c r="F345" s="143"/>
      <c r="G345" s="144"/>
      <c r="H345" s="145"/>
    </row>
    <row r="346" spans="2:8" s="141" customFormat="1" ht="18">
      <c r="B346" s="142"/>
      <c r="C346" s="142"/>
      <c r="D346" s="142"/>
      <c r="F346" s="143"/>
      <c r="G346" s="144"/>
      <c r="H346" s="145"/>
    </row>
    <row r="347" spans="2:8" s="141" customFormat="1" ht="18">
      <c r="B347" s="142"/>
      <c r="C347" s="142"/>
      <c r="D347" s="142"/>
      <c r="F347" s="143"/>
      <c r="G347" s="144"/>
      <c r="H347" s="145"/>
    </row>
    <row r="348" spans="2:8" s="141" customFormat="1" ht="18">
      <c r="B348" s="142"/>
      <c r="C348" s="142"/>
      <c r="D348" s="142"/>
      <c r="F348" s="143"/>
      <c r="G348" s="144"/>
      <c r="H348" s="145"/>
    </row>
    <row r="349" spans="2:8" s="141" customFormat="1" ht="18">
      <c r="B349" s="142"/>
      <c r="C349" s="142"/>
      <c r="D349" s="142"/>
      <c r="F349" s="143"/>
      <c r="G349" s="144"/>
      <c r="H349" s="145"/>
    </row>
    <row r="350" spans="2:8" s="141" customFormat="1" ht="18">
      <c r="B350" s="142"/>
      <c r="C350" s="142"/>
      <c r="D350" s="142"/>
      <c r="F350" s="143"/>
      <c r="G350" s="144"/>
      <c r="H350" s="145"/>
    </row>
    <row r="351" spans="2:8" s="141" customFormat="1" ht="18">
      <c r="B351" s="142"/>
      <c r="C351" s="142"/>
      <c r="D351" s="142"/>
      <c r="F351" s="143"/>
      <c r="G351" s="144"/>
      <c r="H351" s="145"/>
    </row>
    <row r="352" spans="2:8" s="141" customFormat="1" ht="18">
      <c r="B352" s="142"/>
      <c r="C352" s="142"/>
      <c r="D352" s="142"/>
      <c r="F352" s="143"/>
      <c r="G352" s="144"/>
      <c r="H352" s="145"/>
    </row>
    <row r="353" spans="2:8" s="141" customFormat="1" ht="18">
      <c r="B353" s="142"/>
      <c r="C353" s="142"/>
      <c r="D353" s="142"/>
      <c r="F353" s="143"/>
      <c r="G353" s="144"/>
      <c r="H353" s="145"/>
    </row>
    <row r="354" spans="2:8" s="141" customFormat="1" ht="18">
      <c r="B354" s="142"/>
      <c r="C354" s="142"/>
      <c r="D354" s="142"/>
      <c r="F354" s="143"/>
      <c r="G354" s="144"/>
      <c r="H354" s="145"/>
    </row>
    <row r="355" spans="2:8" s="141" customFormat="1" ht="18">
      <c r="B355" s="142"/>
      <c r="C355" s="142"/>
      <c r="D355" s="142"/>
      <c r="F355" s="143"/>
      <c r="G355" s="144"/>
      <c r="H355" s="145"/>
    </row>
    <row r="356" spans="2:8" s="141" customFormat="1" ht="18">
      <c r="B356" s="142"/>
      <c r="C356" s="142"/>
      <c r="D356" s="142"/>
      <c r="F356" s="143"/>
      <c r="G356" s="144"/>
      <c r="H356" s="145"/>
    </row>
    <row r="357" spans="2:8" s="141" customFormat="1" ht="18">
      <c r="B357" s="142"/>
      <c r="C357" s="142"/>
      <c r="D357" s="142"/>
      <c r="F357" s="143"/>
      <c r="G357" s="144"/>
      <c r="H357" s="145"/>
    </row>
    <row r="358" spans="2:8" s="141" customFormat="1" ht="18">
      <c r="B358" s="142"/>
      <c r="C358" s="142"/>
      <c r="D358" s="142"/>
      <c r="F358" s="143"/>
      <c r="G358" s="144"/>
      <c r="H358" s="145"/>
    </row>
    <row r="359" spans="1:8" s="133" customFormat="1" ht="18">
      <c r="A359" s="141"/>
      <c r="B359" s="142"/>
      <c r="C359" s="142"/>
      <c r="D359" s="142"/>
      <c r="E359" s="141"/>
      <c r="F359" s="143"/>
      <c r="G359" s="144"/>
      <c r="H359" s="145"/>
    </row>
    <row r="360" spans="1:8" s="133" customFormat="1" ht="18">
      <c r="A360" s="141"/>
      <c r="B360" s="142"/>
      <c r="C360" s="142"/>
      <c r="D360" s="142"/>
      <c r="E360" s="141"/>
      <c r="F360" s="143"/>
      <c r="G360" s="144"/>
      <c r="H360" s="145"/>
    </row>
    <row r="361" spans="1:8" s="133" customFormat="1" ht="18">
      <c r="A361" s="141"/>
      <c r="B361" s="142"/>
      <c r="C361" s="142"/>
      <c r="D361" s="142"/>
      <c r="E361" s="141"/>
      <c r="F361" s="143"/>
      <c r="G361" s="144"/>
      <c r="H361" s="145"/>
    </row>
    <row r="362" spans="1:8" s="133" customFormat="1" ht="18">
      <c r="A362" s="141"/>
      <c r="B362" s="142"/>
      <c r="C362" s="142"/>
      <c r="D362" s="142"/>
      <c r="E362" s="141"/>
      <c r="F362" s="143"/>
      <c r="G362" s="144"/>
      <c r="H362" s="145"/>
    </row>
    <row r="363" spans="1:8" s="133" customFormat="1" ht="18">
      <c r="A363" s="141"/>
      <c r="B363" s="142"/>
      <c r="C363" s="142"/>
      <c r="D363" s="142"/>
      <c r="E363" s="141"/>
      <c r="F363" s="143"/>
      <c r="G363" s="144"/>
      <c r="H363" s="145"/>
    </row>
    <row r="364" spans="1:8" s="133" customFormat="1" ht="18">
      <c r="A364" s="141"/>
      <c r="B364" s="142"/>
      <c r="C364" s="142"/>
      <c r="D364" s="142"/>
      <c r="E364" s="141"/>
      <c r="F364" s="143"/>
      <c r="G364" s="144"/>
      <c r="H364" s="145"/>
    </row>
    <row r="365" spans="1:8" s="133" customFormat="1" ht="18">
      <c r="A365" s="141"/>
      <c r="B365" s="142"/>
      <c r="C365" s="142"/>
      <c r="D365" s="142"/>
      <c r="E365" s="141"/>
      <c r="F365" s="143"/>
      <c r="G365" s="144"/>
      <c r="H365" s="145"/>
    </row>
    <row r="366" spans="1:8" s="133" customFormat="1" ht="18">
      <c r="A366" s="141"/>
      <c r="B366" s="142"/>
      <c r="C366" s="142"/>
      <c r="D366" s="142"/>
      <c r="E366" s="141"/>
      <c r="F366" s="143"/>
      <c r="G366" s="144"/>
      <c r="H366" s="145"/>
    </row>
    <row r="367" spans="1:8" s="133" customFormat="1" ht="18">
      <c r="A367" s="141"/>
      <c r="B367" s="142"/>
      <c r="C367" s="142"/>
      <c r="D367" s="142"/>
      <c r="E367" s="141"/>
      <c r="F367" s="143"/>
      <c r="G367" s="144"/>
      <c r="H367" s="145"/>
    </row>
    <row r="368" spans="1:8" s="133" customFormat="1" ht="18">
      <c r="A368" s="141"/>
      <c r="B368" s="142"/>
      <c r="C368" s="142"/>
      <c r="D368" s="142"/>
      <c r="E368" s="141"/>
      <c r="F368" s="143"/>
      <c r="G368" s="144"/>
      <c r="H368" s="145"/>
    </row>
    <row r="369" spans="1:8" s="133" customFormat="1" ht="18">
      <c r="A369" s="141"/>
      <c r="B369" s="142"/>
      <c r="C369" s="142"/>
      <c r="D369" s="142"/>
      <c r="E369" s="141"/>
      <c r="F369" s="143"/>
      <c r="G369" s="144"/>
      <c r="H369" s="145"/>
    </row>
    <row r="370" spans="1:8" s="133" customFormat="1" ht="18">
      <c r="A370" s="141"/>
      <c r="B370" s="142"/>
      <c r="C370" s="142"/>
      <c r="D370" s="142"/>
      <c r="E370" s="141"/>
      <c r="F370" s="143"/>
      <c r="G370" s="144"/>
      <c r="H370" s="145"/>
    </row>
    <row r="371" spans="1:8" s="133" customFormat="1" ht="18">
      <c r="A371" s="141"/>
      <c r="B371" s="142"/>
      <c r="C371" s="142"/>
      <c r="D371" s="142"/>
      <c r="E371" s="141"/>
      <c r="F371" s="143"/>
      <c r="G371" s="144"/>
      <c r="H371" s="145"/>
    </row>
    <row r="372" spans="1:8" s="133" customFormat="1" ht="18">
      <c r="A372" s="141"/>
      <c r="B372" s="142"/>
      <c r="C372" s="142"/>
      <c r="D372" s="142"/>
      <c r="E372" s="141"/>
      <c r="F372" s="143"/>
      <c r="G372" s="144"/>
      <c r="H372" s="145"/>
    </row>
    <row r="373" spans="1:8" s="133" customFormat="1" ht="18">
      <c r="A373" s="141"/>
      <c r="B373" s="142"/>
      <c r="C373" s="142"/>
      <c r="D373" s="142"/>
      <c r="E373" s="141"/>
      <c r="F373" s="143"/>
      <c r="G373" s="144"/>
      <c r="H373" s="145"/>
    </row>
    <row r="374" spans="1:8" s="133" customFormat="1" ht="18">
      <c r="A374" s="141"/>
      <c r="B374" s="142"/>
      <c r="C374" s="142"/>
      <c r="D374" s="142"/>
      <c r="E374" s="141"/>
      <c r="F374" s="143"/>
      <c r="G374" s="144"/>
      <c r="H374" s="145"/>
    </row>
    <row r="375" spans="1:8" s="133" customFormat="1" ht="18">
      <c r="A375" s="141"/>
      <c r="B375" s="142"/>
      <c r="C375" s="142"/>
      <c r="D375" s="142"/>
      <c r="E375" s="141"/>
      <c r="F375" s="143"/>
      <c r="G375" s="144"/>
      <c r="H375" s="145"/>
    </row>
    <row r="376" spans="1:8" s="133" customFormat="1" ht="18">
      <c r="A376" s="141"/>
      <c r="B376" s="142"/>
      <c r="C376" s="142"/>
      <c r="D376" s="142"/>
      <c r="E376" s="141"/>
      <c r="F376" s="143"/>
      <c r="G376" s="144"/>
      <c r="H376" s="145"/>
    </row>
    <row r="377" spans="1:8" s="133" customFormat="1" ht="18">
      <c r="A377" s="141"/>
      <c r="B377" s="142"/>
      <c r="C377" s="142"/>
      <c r="D377" s="142"/>
      <c r="E377" s="141"/>
      <c r="F377" s="143"/>
      <c r="G377" s="144"/>
      <c r="H377" s="145"/>
    </row>
    <row r="378" spans="1:8" s="133" customFormat="1" ht="18">
      <c r="A378" s="141"/>
      <c r="B378" s="142"/>
      <c r="C378" s="142"/>
      <c r="D378" s="142"/>
      <c r="E378" s="141"/>
      <c r="F378" s="143"/>
      <c r="G378" s="144"/>
      <c r="H378" s="145"/>
    </row>
    <row r="379" spans="1:8" s="133" customFormat="1" ht="18">
      <c r="A379" s="141"/>
      <c r="B379" s="142"/>
      <c r="C379" s="142"/>
      <c r="D379" s="142"/>
      <c r="E379" s="141"/>
      <c r="F379" s="143"/>
      <c r="G379" s="144"/>
      <c r="H379" s="145"/>
    </row>
    <row r="380" spans="1:8" s="133" customFormat="1" ht="18">
      <c r="A380" s="141"/>
      <c r="B380" s="142"/>
      <c r="C380" s="142"/>
      <c r="D380" s="142"/>
      <c r="E380" s="141"/>
      <c r="F380" s="143"/>
      <c r="G380" s="144"/>
      <c r="H380" s="145"/>
    </row>
    <row r="381" spans="1:8" s="133" customFormat="1" ht="18">
      <c r="A381" s="141"/>
      <c r="B381" s="142"/>
      <c r="C381" s="142"/>
      <c r="D381" s="142"/>
      <c r="E381" s="141"/>
      <c r="F381" s="143"/>
      <c r="G381" s="144"/>
      <c r="H381" s="145"/>
    </row>
    <row r="382" spans="1:8" s="133" customFormat="1" ht="18">
      <c r="A382" s="141"/>
      <c r="B382" s="142"/>
      <c r="C382" s="142"/>
      <c r="D382" s="142"/>
      <c r="E382" s="141"/>
      <c r="F382" s="143"/>
      <c r="G382" s="144"/>
      <c r="H382" s="145"/>
    </row>
    <row r="383" spans="1:8" s="133" customFormat="1" ht="18">
      <c r="A383" s="141"/>
      <c r="B383" s="142"/>
      <c r="C383" s="142"/>
      <c r="D383" s="142"/>
      <c r="E383" s="141"/>
      <c r="F383" s="143"/>
      <c r="G383" s="144"/>
      <c r="H383" s="145"/>
    </row>
    <row r="384" spans="1:8" s="133" customFormat="1" ht="18">
      <c r="A384" s="141"/>
      <c r="B384" s="142"/>
      <c r="C384" s="142"/>
      <c r="D384" s="142"/>
      <c r="E384" s="141"/>
      <c r="F384" s="143"/>
      <c r="G384" s="144"/>
      <c r="H384" s="145"/>
    </row>
    <row r="385" spans="1:8" s="133" customFormat="1" ht="18">
      <c r="A385" s="141"/>
      <c r="B385" s="142"/>
      <c r="C385" s="142"/>
      <c r="D385" s="142"/>
      <c r="E385" s="141"/>
      <c r="F385" s="143"/>
      <c r="G385" s="144"/>
      <c r="H385" s="145"/>
    </row>
    <row r="386" spans="1:8" s="133" customFormat="1" ht="18">
      <c r="A386" s="141"/>
      <c r="B386" s="142"/>
      <c r="C386" s="142"/>
      <c r="D386" s="142"/>
      <c r="E386" s="141"/>
      <c r="F386" s="143"/>
      <c r="G386" s="144"/>
      <c r="H386" s="145"/>
    </row>
    <row r="387" spans="1:8" s="133" customFormat="1" ht="18">
      <c r="A387" s="141"/>
      <c r="B387" s="142"/>
      <c r="C387" s="142"/>
      <c r="D387" s="142"/>
      <c r="E387" s="141"/>
      <c r="F387" s="143"/>
      <c r="G387" s="144"/>
      <c r="H387" s="145"/>
    </row>
    <row r="388" spans="1:8" s="133" customFormat="1" ht="18">
      <c r="A388" s="141"/>
      <c r="B388" s="142"/>
      <c r="C388" s="142"/>
      <c r="D388" s="142"/>
      <c r="E388" s="141"/>
      <c r="F388" s="143"/>
      <c r="G388" s="144"/>
      <c r="H388" s="145"/>
    </row>
    <row r="389" spans="1:8" s="133" customFormat="1" ht="18">
      <c r="A389" s="141"/>
      <c r="B389" s="142"/>
      <c r="C389" s="142"/>
      <c r="D389" s="142"/>
      <c r="E389" s="141"/>
      <c r="F389" s="143"/>
      <c r="G389" s="144"/>
      <c r="H389" s="145"/>
    </row>
    <row r="390" spans="1:8" s="133" customFormat="1" ht="18">
      <c r="A390" s="141"/>
      <c r="B390" s="142"/>
      <c r="C390" s="142"/>
      <c r="D390" s="142"/>
      <c r="E390" s="141"/>
      <c r="F390" s="143"/>
      <c r="G390" s="144"/>
      <c r="H390" s="145"/>
    </row>
    <row r="391" spans="1:8" s="133" customFormat="1" ht="18">
      <c r="A391" s="141"/>
      <c r="B391" s="142"/>
      <c r="C391" s="142"/>
      <c r="D391" s="142"/>
      <c r="E391" s="141"/>
      <c r="F391" s="143"/>
      <c r="G391" s="144"/>
      <c r="H391" s="145"/>
    </row>
    <row r="392" spans="1:8" s="133" customFormat="1" ht="18">
      <c r="A392" s="141"/>
      <c r="B392" s="142"/>
      <c r="C392" s="142"/>
      <c r="D392" s="142"/>
      <c r="E392" s="141"/>
      <c r="F392" s="143"/>
      <c r="G392" s="144"/>
      <c r="H392" s="145"/>
    </row>
    <row r="393" spans="1:8" s="133" customFormat="1" ht="18">
      <c r="A393" s="141"/>
      <c r="B393" s="142"/>
      <c r="C393" s="142"/>
      <c r="D393" s="142"/>
      <c r="E393" s="141"/>
      <c r="F393" s="143"/>
      <c r="G393" s="144"/>
      <c r="H393" s="145"/>
    </row>
    <row r="394" spans="1:8" s="133" customFormat="1" ht="18">
      <c r="A394" s="141"/>
      <c r="B394" s="142"/>
      <c r="C394" s="142"/>
      <c r="D394" s="142"/>
      <c r="E394" s="141"/>
      <c r="F394" s="143"/>
      <c r="G394" s="144"/>
      <c r="H394" s="145"/>
    </row>
    <row r="395" spans="1:8" s="133" customFormat="1" ht="18">
      <c r="A395" s="141"/>
      <c r="B395" s="142"/>
      <c r="C395" s="142"/>
      <c r="D395" s="142"/>
      <c r="E395" s="141"/>
      <c r="F395" s="143"/>
      <c r="G395" s="144"/>
      <c r="H395" s="145"/>
    </row>
    <row r="396" spans="1:8" s="133" customFormat="1" ht="18">
      <c r="A396" s="141"/>
      <c r="B396" s="142"/>
      <c r="C396" s="142"/>
      <c r="D396" s="142"/>
      <c r="E396" s="141"/>
      <c r="F396" s="143"/>
      <c r="G396" s="144"/>
      <c r="H396" s="145"/>
    </row>
    <row r="397" spans="1:8" s="133" customFormat="1" ht="18">
      <c r="A397" s="141"/>
      <c r="B397" s="142"/>
      <c r="C397" s="142"/>
      <c r="D397" s="142"/>
      <c r="E397" s="141"/>
      <c r="F397" s="143"/>
      <c r="G397" s="144"/>
      <c r="H397" s="145"/>
    </row>
    <row r="398" spans="1:8" s="133" customFormat="1" ht="18">
      <c r="A398" s="141"/>
      <c r="B398" s="142"/>
      <c r="C398" s="142"/>
      <c r="D398" s="142"/>
      <c r="E398" s="141"/>
      <c r="F398" s="143"/>
      <c r="G398" s="144"/>
      <c r="H398" s="145"/>
    </row>
    <row r="399" spans="1:8" s="133" customFormat="1" ht="18">
      <c r="A399" s="141"/>
      <c r="B399" s="142"/>
      <c r="C399" s="142"/>
      <c r="D399" s="142"/>
      <c r="E399" s="141"/>
      <c r="F399" s="143"/>
      <c r="G399" s="144"/>
      <c r="H399" s="145"/>
    </row>
    <row r="400" spans="1:8" s="133" customFormat="1" ht="18">
      <c r="A400" s="141"/>
      <c r="B400" s="142"/>
      <c r="C400" s="142"/>
      <c r="D400" s="142"/>
      <c r="E400" s="141"/>
      <c r="F400" s="143"/>
      <c r="G400" s="144"/>
      <c r="H400" s="145"/>
    </row>
    <row r="401" spans="1:8" s="133" customFormat="1" ht="18">
      <c r="A401" s="141"/>
      <c r="B401" s="142"/>
      <c r="C401" s="142"/>
      <c r="D401" s="142"/>
      <c r="E401" s="141"/>
      <c r="F401" s="143"/>
      <c r="G401" s="144"/>
      <c r="H401" s="145"/>
    </row>
    <row r="402" spans="1:8" s="133" customFormat="1" ht="18">
      <c r="A402" s="141"/>
      <c r="B402" s="142"/>
      <c r="C402" s="142"/>
      <c r="D402" s="142"/>
      <c r="E402" s="141"/>
      <c r="F402" s="143"/>
      <c r="G402" s="144"/>
      <c r="H402" s="145"/>
    </row>
    <row r="403" spans="1:8" s="133" customFormat="1" ht="18">
      <c r="A403" s="141"/>
      <c r="B403" s="142"/>
      <c r="C403" s="142"/>
      <c r="D403" s="142"/>
      <c r="E403" s="141"/>
      <c r="F403" s="143"/>
      <c r="G403" s="144"/>
      <c r="H403" s="145"/>
    </row>
    <row r="404" spans="1:8" s="133" customFormat="1" ht="18">
      <c r="A404" s="141"/>
      <c r="B404" s="142"/>
      <c r="C404" s="142"/>
      <c r="D404" s="142"/>
      <c r="E404" s="141"/>
      <c r="F404" s="143"/>
      <c r="G404" s="144"/>
      <c r="H404" s="145"/>
    </row>
    <row r="405" spans="1:8" s="133" customFormat="1" ht="18">
      <c r="A405" s="141"/>
      <c r="B405" s="142"/>
      <c r="C405" s="142"/>
      <c r="D405" s="142"/>
      <c r="E405" s="141"/>
      <c r="F405" s="143"/>
      <c r="G405" s="144"/>
      <c r="H405" s="145"/>
    </row>
    <row r="406" spans="1:8" s="133" customFormat="1" ht="18">
      <c r="A406" s="141"/>
      <c r="B406" s="142"/>
      <c r="C406" s="142"/>
      <c r="D406" s="142"/>
      <c r="E406" s="141"/>
      <c r="F406" s="143"/>
      <c r="G406" s="144"/>
      <c r="H406" s="145"/>
    </row>
    <row r="407" spans="1:8" s="133" customFormat="1" ht="18">
      <c r="A407" s="141"/>
      <c r="B407" s="142"/>
      <c r="C407" s="142"/>
      <c r="D407" s="142"/>
      <c r="E407" s="141"/>
      <c r="F407" s="143"/>
      <c r="G407" s="144"/>
      <c r="H407" s="145"/>
    </row>
    <row r="408" spans="1:8" s="133" customFormat="1" ht="18">
      <c r="A408" s="141"/>
      <c r="B408" s="142"/>
      <c r="C408" s="142"/>
      <c r="D408" s="142"/>
      <c r="E408" s="141"/>
      <c r="F408" s="143"/>
      <c r="G408" s="144"/>
      <c r="H408" s="145"/>
    </row>
    <row r="409" spans="1:8" s="133" customFormat="1" ht="18">
      <c r="A409" s="141"/>
      <c r="B409" s="142"/>
      <c r="C409" s="142"/>
      <c r="D409" s="142"/>
      <c r="E409" s="141"/>
      <c r="F409" s="143"/>
      <c r="G409" s="144"/>
      <c r="H409" s="145"/>
    </row>
    <row r="410" spans="1:8" s="133" customFormat="1" ht="18">
      <c r="A410" s="141"/>
      <c r="B410" s="142"/>
      <c r="C410" s="142"/>
      <c r="D410" s="142"/>
      <c r="E410" s="141"/>
      <c r="F410" s="143"/>
      <c r="G410" s="144"/>
      <c r="H410" s="145"/>
    </row>
    <row r="411" spans="1:8" s="133" customFormat="1" ht="18">
      <c r="A411" s="141"/>
      <c r="B411" s="142"/>
      <c r="C411" s="142"/>
      <c r="D411" s="142"/>
      <c r="E411" s="141"/>
      <c r="F411" s="143"/>
      <c r="G411" s="144"/>
      <c r="H411" s="145"/>
    </row>
    <row r="412" spans="1:8" s="133" customFormat="1" ht="18">
      <c r="A412" s="141"/>
      <c r="B412" s="142"/>
      <c r="C412" s="142"/>
      <c r="D412" s="142"/>
      <c r="E412" s="141"/>
      <c r="F412" s="143"/>
      <c r="G412" s="144"/>
      <c r="H412" s="145"/>
    </row>
    <row r="413" spans="1:8" s="133" customFormat="1" ht="18">
      <c r="A413" s="141"/>
      <c r="B413" s="142"/>
      <c r="C413" s="142"/>
      <c r="D413" s="142"/>
      <c r="E413" s="141"/>
      <c r="F413" s="143"/>
      <c r="G413" s="144"/>
      <c r="H413" s="145"/>
    </row>
    <row r="414" spans="1:8" s="133" customFormat="1" ht="18">
      <c r="A414" s="141"/>
      <c r="B414" s="142"/>
      <c r="C414" s="142"/>
      <c r="D414" s="142"/>
      <c r="E414" s="141"/>
      <c r="F414" s="143"/>
      <c r="G414" s="144"/>
      <c r="H414" s="145"/>
    </row>
    <row r="415" spans="1:8" s="133" customFormat="1" ht="18">
      <c r="A415" s="141"/>
      <c r="B415" s="142"/>
      <c r="C415" s="142"/>
      <c r="D415" s="142"/>
      <c r="E415" s="141"/>
      <c r="F415" s="143"/>
      <c r="G415" s="144"/>
      <c r="H415" s="145"/>
    </row>
    <row r="416" spans="1:8" s="133" customFormat="1" ht="18">
      <c r="A416" s="141"/>
      <c r="B416" s="142"/>
      <c r="C416" s="142"/>
      <c r="D416" s="142"/>
      <c r="E416" s="141"/>
      <c r="F416" s="143"/>
      <c r="G416" s="144"/>
      <c r="H416" s="145"/>
    </row>
    <row r="417" spans="1:8" s="133" customFormat="1" ht="18">
      <c r="A417" s="141"/>
      <c r="B417" s="142"/>
      <c r="C417" s="142"/>
      <c r="D417" s="142"/>
      <c r="E417" s="141"/>
      <c r="F417" s="143"/>
      <c r="G417" s="144"/>
      <c r="H417" s="145"/>
    </row>
    <row r="418" spans="1:8" s="133" customFormat="1" ht="18">
      <c r="A418" s="141"/>
      <c r="B418" s="142"/>
      <c r="C418" s="142"/>
      <c r="D418" s="142"/>
      <c r="E418" s="141"/>
      <c r="F418" s="143"/>
      <c r="G418" s="144"/>
      <c r="H418" s="145"/>
    </row>
    <row r="419" spans="1:8" s="133" customFormat="1" ht="18">
      <c r="A419" s="141"/>
      <c r="B419" s="142"/>
      <c r="C419" s="142"/>
      <c r="D419" s="142"/>
      <c r="E419" s="141"/>
      <c r="F419" s="143"/>
      <c r="G419" s="144"/>
      <c r="H419" s="145"/>
    </row>
    <row r="420" spans="1:8" s="133" customFormat="1" ht="18">
      <c r="A420" s="141"/>
      <c r="B420" s="142"/>
      <c r="C420" s="142"/>
      <c r="D420" s="142"/>
      <c r="E420" s="141"/>
      <c r="F420" s="143"/>
      <c r="G420" s="144"/>
      <c r="H420" s="145"/>
    </row>
    <row r="421" spans="1:8" s="133" customFormat="1" ht="18">
      <c r="A421" s="141"/>
      <c r="B421" s="142"/>
      <c r="C421" s="142"/>
      <c r="D421" s="142"/>
      <c r="E421" s="141"/>
      <c r="F421" s="143"/>
      <c r="G421" s="144"/>
      <c r="H421" s="145"/>
    </row>
    <row r="422" spans="1:8" s="133" customFormat="1" ht="18">
      <c r="A422" s="141"/>
      <c r="B422" s="142"/>
      <c r="C422" s="142"/>
      <c r="D422" s="142"/>
      <c r="E422" s="141"/>
      <c r="F422" s="143"/>
      <c r="G422" s="144"/>
      <c r="H422" s="145"/>
    </row>
    <row r="423" spans="1:8" s="133" customFormat="1" ht="18">
      <c r="A423" s="141"/>
      <c r="B423" s="142"/>
      <c r="C423" s="142"/>
      <c r="D423" s="142"/>
      <c r="E423" s="141"/>
      <c r="F423" s="143"/>
      <c r="G423" s="144"/>
      <c r="H423" s="145"/>
    </row>
    <row r="424" spans="1:8" s="133" customFormat="1" ht="18">
      <c r="A424" s="141"/>
      <c r="B424" s="142"/>
      <c r="C424" s="142"/>
      <c r="D424" s="142"/>
      <c r="E424" s="141"/>
      <c r="F424" s="143"/>
      <c r="G424" s="144"/>
      <c r="H424" s="145"/>
    </row>
    <row r="425" spans="1:8" s="133" customFormat="1" ht="18">
      <c r="A425" s="141"/>
      <c r="B425" s="142"/>
      <c r="C425" s="142"/>
      <c r="D425" s="142"/>
      <c r="E425" s="141"/>
      <c r="F425" s="143"/>
      <c r="G425" s="144"/>
      <c r="H425" s="145"/>
    </row>
    <row r="426" spans="1:8" s="133" customFormat="1" ht="18">
      <c r="A426" s="141"/>
      <c r="B426" s="142"/>
      <c r="C426" s="142"/>
      <c r="D426" s="142"/>
      <c r="E426" s="141"/>
      <c r="F426" s="143"/>
      <c r="G426" s="144"/>
      <c r="H426" s="145"/>
    </row>
    <row r="427" spans="1:8" s="133" customFormat="1" ht="18">
      <c r="A427" s="141"/>
      <c r="B427" s="142"/>
      <c r="C427" s="142"/>
      <c r="D427" s="142"/>
      <c r="E427" s="141"/>
      <c r="F427" s="143"/>
      <c r="G427" s="144"/>
      <c r="H427" s="145"/>
    </row>
    <row r="428" spans="1:8" s="133" customFormat="1" ht="18">
      <c r="A428" s="141"/>
      <c r="B428" s="142"/>
      <c r="C428" s="142"/>
      <c r="D428" s="142"/>
      <c r="E428" s="141"/>
      <c r="F428" s="143"/>
      <c r="G428" s="144"/>
      <c r="H428" s="145"/>
    </row>
    <row r="429" spans="1:8" s="133" customFormat="1" ht="18">
      <c r="A429" s="141"/>
      <c r="B429" s="142"/>
      <c r="C429" s="142"/>
      <c r="D429" s="142"/>
      <c r="E429" s="141"/>
      <c r="F429" s="143"/>
      <c r="G429" s="144"/>
      <c r="H429" s="145"/>
    </row>
    <row r="430" spans="1:8" s="133" customFormat="1" ht="18">
      <c r="A430" s="141"/>
      <c r="B430" s="142"/>
      <c r="C430" s="142"/>
      <c r="D430" s="142"/>
      <c r="E430" s="141"/>
      <c r="F430" s="143"/>
      <c r="G430" s="144"/>
      <c r="H430" s="145"/>
    </row>
    <row r="431" spans="1:8" s="133" customFormat="1" ht="18">
      <c r="A431" s="141"/>
      <c r="B431" s="142"/>
      <c r="C431" s="142"/>
      <c r="D431" s="142"/>
      <c r="E431" s="141"/>
      <c r="F431" s="143"/>
      <c r="G431" s="144"/>
      <c r="H431" s="145"/>
    </row>
    <row r="432" spans="1:8" s="133" customFormat="1" ht="18">
      <c r="A432" s="141"/>
      <c r="B432" s="142"/>
      <c r="C432" s="142"/>
      <c r="D432" s="142"/>
      <c r="E432" s="141"/>
      <c r="F432" s="143"/>
      <c r="G432" s="144"/>
      <c r="H432" s="145"/>
    </row>
    <row r="433" spans="1:8" s="133" customFormat="1" ht="18">
      <c r="A433" s="141"/>
      <c r="B433" s="142"/>
      <c r="C433" s="142"/>
      <c r="D433" s="142"/>
      <c r="E433" s="141"/>
      <c r="F433" s="143"/>
      <c r="G433" s="144"/>
      <c r="H433" s="145"/>
    </row>
    <row r="434" spans="1:8" s="133" customFormat="1" ht="18">
      <c r="A434" s="141"/>
      <c r="B434" s="142"/>
      <c r="C434" s="142"/>
      <c r="D434" s="142"/>
      <c r="E434" s="141"/>
      <c r="F434" s="143"/>
      <c r="G434" s="144"/>
      <c r="H434" s="145"/>
    </row>
    <row r="435" spans="1:8" s="133" customFormat="1" ht="18">
      <c r="A435" s="141"/>
      <c r="B435" s="142"/>
      <c r="C435" s="142"/>
      <c r="D435" s="142"/>
      <c r="E435" s="141"/>
      <c r="F435" s="143"/>
      <c r="G435" s="144"/>
      <c r="H435" s="145"/>
    </row>
    <row r="436" spans="1:8" s="133" customFormat="1" ht="18">
      <c r="A436" s="141"/>
      <c r="B436" s="142"/>
      <c r="C436" s="142"/>
      <c r="D436" s="142"/>
      <c r="E436" s="141"/>
      <c r="F436" s="143"/>
      <c r="G436" s="144"/>
      <c r="H436" s="145"/>
    </row>
    <row r="437" spans="1:8" s="133" customFormat="1" ht="18">
      <c r="A437" s="141"/>
      <c r="B437" s="142"/>
      <c r="C437" s="142"/>
      <c r="D437" s="142"/>
      <c r="E437" s="141"/>
      <c r="F437" s="143"/>
      <c r="G437" s="144"/>
      <c r="H437" s="145"/>
    </row>
    <row r="438" spans="1:8" s="133" customFormat="1" ht="18">
      <c r="A438" s="141"/>
      <c r="B438" s="142"/>
      <c r="C438" s="142"/>
      <c r="D438" s="142"/>
      <c r="E438" s="141"/>
      <c r="F438" s="143"/>
      <c r="G438" s="144"/>
      <c r="H438" s="145"/>
    </row>
    <row r="439" spans="1:8" s="133" customFormat="1" ht="18">
      <c r="A439" s="141"/>
      <c r="B439" s="142"/>
      <c r="C439" s="142"/>
      <c r="D439" s="142"/>
      <c r="E439" s="141"/>
      <c r="F439" s="143"/>
      <c r="G439" s="144"/>
      <c r="H439" s="145"/>
    </row>
    <row r="440" spans="1:8" s="133" customFormat="1" ht="18">
      <c r="A440" s="141"/>
      <c r="B440" s="142"/>
      <c r="C440" s="142"/>
      <c r="D440" s="142"/>
      <c r="E440" s="141"/>
      <c r="F440" s="143"/>
      <c r="G440" s="144"/>
      <c r="H440" s="145"/>
    </row>
    <row r="441" spans="1:8" s="133" customFormat="1" ht="18">
      <c r="A441" s="141"/>
      <c r="B441" s="142"/>
      <c r="C441" s="142"/>
      <c r="D441" s="142"/>
      <c r="E441" s="141"/>
      <c r="F441" s="143"/>
      <c r="G441" s="144"/>
      <c r="H441" s="145"/>
    </row>
    <row r="442" spans="1:8" s="133" customFormat="1" ht="18">
      <c r="A442" s="141"/>
      <c r="B442" s="142"/>
      <c r="C442" s="142"/>
      <c r="D442" s="142"/>
      <c r="E442" s="141"/>
      <c r="F442" s="143"/>
      <c r="G442" s="144"/>
      <c r="H442" s="145"/>
    </row>
    <row r="443" spans="1:8" s="133" customFormat="1" ht="18">
      <c r="A443" s="141"/>
      <c r="B443" s="142"/>
      <c r="C443" s="142"/>
      <c r="D443" s="142"/>
      <c r="E443" s="141"/>
      <c r="F443" s="143"/>
      <c r="G443" s="144"/>
      <c r="H443" s="145"/>
    </row>
    <row r="444" spans="1:8" s="133" customFormat="1" ht="18">
      <c r="A444" s="141"/>
      <c r="B444" s="142"/>
      <c r="C444" s="142"/>
      <c r="D444" s="142"/>
      <c r="E444" s="141"/>
      <c r="F444" s="143"/>
      <c r="G444" s="144"/>
      <c r="H444" s="145"/>
    </row>
    <row r="445" spans="1:8" s="133" customFormat="1" ht="18">
      <c r="A445" s="141"/>
      <c r="B445" s="142"/>
      <c r="C445" s="142"/>
      <c r="D445" s="142"/>
      <c r="E445" s="141"/>
      <c r="F445" s="143"/>
      <c r="G445" s="144"/>
      <c r="H445" s="145"/>
    </row>
    <row r="446" spans="1:8" s="133" customFormat="1" ht="18">
      <c r="A446" s="141"/>
      <c r="B446" s="142"/>
      <c r="C446" s="142"/>
      <c r="D446" s="142"/>
      <c r="E446" s="141"/>
      <c r="F446" s="143"/>
      <c r="G446" s="144"/>
      <c r="H446" s="145"/>
    </row>
    <row r="447" spans="1:8" s="133" customFormat="1" ht="18">
      <c r="A447" s="141"/>
      <c r="B447" s="142"/>
      <c r="C447" s="142"/>
      <c r="D447" s="142"/>
      <c r="E447" s="141"/>
      <c r="F447" s="143"/>
      <c r="G447" s="144"/>
      <c r="H447" s="145"/>
    </row>
    <row r="448" spans="1:8" s="133" customFormat="1" ht="18">
      <c r="A448" s="141"/>
      <c r="B448" s="142"/>
      <c r="C448" s="142"/>
      <c r="D448" s="142"/>
      <c r="E448" s="141"/>
      <c r="F448" s="143"/>
      <c r="G448" s="144"/>
      <c r="H448" s="145"/>
    </row>
    <row r="449" spans="1:8" s="133" customFormat="1" ht="18">
      <c r="A449" s="141"/>
      <c r="B449" s="142"/>
      <c r="C449" s="142"/>
      <c r="D449" s="142"/>
      <c r="E449" s="141"/>
      <c r="F449" s="143"/>
      <c r="G449" s="144"/>
      <c r="H449" s="145"/>
    </row>
    <row r="450" spans="1:8" s="133" customFormat="1" ht="18">
      <c r="A450" s="141"/>
      <c r="B450" s="142"/>
      <c r="C450" s="142"/>
      <c r="D450" s="142"/>
      <c r="E450" s="141"/>
      <c r="F450" s="143"/>
      <c r="G450" s="144"/>
      <c r="H450" s="145"/>
    </row>
    <row r="451" spans="1:8" s="133" customFormat="1" ht="18">
      <c r="A451" s="141"/>
      <c r="B451" s="142"/>
      <c r="C451" s="142"/>
      <c r="D451" s="142"/>
      <c r="E451" s="141"/>
      <c r="F451" s="143"/>
      <c r="G451" s="144"/>
      <c r="H451" s="145"/>
    </row>
    <row r="452" spans="1:8" s="133" customFormat="1" ht="18">
      <c r="A452" s="141"/>
      <c r="B452" s="142"/>
      <c r="C452" s="142"/>
      <c r="D452" s="142"/>
      <c r="E452" s="141"/>
      <c r="F452" s="143"/>
      <c r="G452" s="144"/>
      <c r="H452" s="145"/>
    </row>
    <row r="453" spans="1:8" s="133" customFormat="1" ht="18">
      <c r="A453" s="141"/>
      <c r="B453" s="142"/>
      <c r="C453" s="142"/>
      <c r="D453" s="142"/>
      <c r="E453" s="141"/>
      <c r="F453" s="143"/>
      <c r="G453" s="144"/>
      <c r="H453" s="145"/>
    </row>
    <row r="454" spans="1:8" s="133" customFormat="1" ht="18">
      <c r="A454" s="141"/>
      <c r="B454" s="142"/>
      <c r="C454" s="142"/>
      <c r="D454" s="142"/>
      <c r="E454" s="141"/>
      <c r="F454" s="143"/>
      <c r="G454" s="144"/>
      <c r="H454" s="145"/>
    </row>
    <row r="455" spans="1:8" s="133" customFormat="1" ht="18">
      <c r="A455" s="141"/>
      <c r="B455" s="142"/>
      <c r="C455" s="142"/>
      <c r="D455" s="142"/>
      <c r="E455" s="141"/>
      <c r="F455" s="143"/>
      <c r="G455" s="144"/>
      <c r="H455" s="145"/>
    </row>
    <row r="456" spans="1:8" s="133" customFormat="1" ht="18">
      <c r="A456" s="141"/>
      <c r="B456" s="142"/>
      <c r="C456" s="142"/>
      <c r="D456" s="142"/>
      <c r="E456" s="141"/>
      <c r="F456" s="143"/>
      <c r="G456" s="144"/>
      <c r="H456" s="145"/>
    </row>
    <row r="457" spans="1:8" s="133" customFormat="1" ht="18">
      <c r="A457" s="141"/>
      <c r="B457" s="142"/>
      <c r="C457" s="142"/>
      <c r="D457" s="142"/>
      <c r="E457" s="141"/>
      <c r="F457" s="143"/>
      <c r="G457" s="144"/>
      <c r="H457" s="145"/>
    </row>
    <row r="458" spans="1:8" s="133" customFormat="1" ht="18">
      <c r="A458" s="141"/>
      <c r="B458" s="142"/>
      <c r="C458" s="142"/>
      <c r="D458" s="142"/>
      <c r="E458" s="141"/>
      <c r="F458" s="143"/>
      <c r="G458" s="144"/>
      <c r="H458" s="145"/>
    </row>
    <row r="459" spans="1:8" s="133" customFormat="1" ht="18">
      <c r="A459" s="141"/>
      <c r="B459" s="142"/>
      <c r="C459" s="142"/>
      <c r="D459" s="142"/>
      <c r="E459" s="141"/>
      <c r="F459" s="143"/>
      <c r="G459" s="144"/>
      <c r="H459" s="145"/>
    </row>
    <row r="460" spans="1:8" ht="18">
      <c r="A460" s="141"/>
      <c r="B460" s="142"/>
      <c r="C460" s="142"/>
      <c r="D460" s="142"/>
      <c r="E460" s="141"/>
      <c r="F460" s="143"/>
      <c r="G460" s="144"/>
      <c r="H460" s="145"/>
    </row>
    <row r="461" spans="1:8" ht="18">
      <c r="A461" s="141"/>
      <c r="B461" s="142"/>
      <c r="C461" s="142"/>
      <c r="D461" s="142"/>
      <c r="E461" s="141"/>
      <c r="F461" s="143"/>
      <c r="G461" s="144"/>
      <c r="H461" s="145"/>
    </row>
    <row r="462" spans="1:8" ht="18">
      <c r="A462" s="141"/>
      <c r="B462" s="142"/>
      <c r="C462" s="142"/>
      <c r="D462" s="142"/>
      <c r="E462" s="141"/>
      <c r="F462" s="143"/>
      <c r="G462" s="144"/>
      <c r="H462" s="145"/>
    </row>
    <row r="463" spans="1:8" ht="18">
      <c r="A463" s="141"/>
      <c r="B463" s="142"/>
      <c r="C463" s="142"/>
      <c r="D463" s="142"/>
      <c r="E463" s="141"/>
      <c r="F463" s="143"/>
      <c r="G463" s="144"/>
      <c r="H463" s="145"/>
    </row>
    <row r="464" spans="1:8" ht="14.25">
      <c r="A464" s="147"/>
      <c r="B464" s="148"/>
      <c r="C464" s="148"/>
      <c r="D464" s="148"/>
      <c r="E464" s="147"/>
      <c r="F464" s="149"/>
      <c r="G464" s="150"/>
      <c r="H464" s="151"/>
    </row>
    <row r="465" spans="1:8" ht="14.25">
      <c r="A465" s="147"/>
      <c r="B465" s="148"/>
      <c r="C465" s="148"/>
      <c r="D465" s="148"/>
      <c r="E465" s="147"/>
      <c r="F465" s="149"/>
      <c r="G465" s="150"/>
      <c r="H465" s="151"/>
    </row>
    <row r="466" spans="1:8" ht="14.25">
      <c r="A466" s="147"/>
      <c r="B466" s="148"/>
      <c r="C466" s="148"/>
      <c r="D466" s="148"/>
      <c r="E466" s="147"/>
      <c r="F466" s="149"/>
      <c r="G466" s="150"/>
      <c r="H466" s="151"/>
    </row>
    <row r="467" spans="1:8" ht="14.25">
      <c r="A467" s="147"/>
      <c r="B467" s="148"/>
      <c r="C467" s="148"/>
      <c r="D467" s="148"/>
      <c r="E467" s="147"/>
      <c r="F467" s="149"/>
      <c r="G467" s="150"/>
      <c r="H467" s="151"/>
    </row>
    <row r="468" spans="1:8" ht="14.25">
      <c r="A468" s="147"/>
      <c r="B468" s="148"/>
      <c r="C468" s="148"/>
      <c r="D468" s="148"/>
      <c r="E468" s="147"/>
      <c r="F468" s="149"/>
      <c r="G468" s="150"/>
      <c r="H468" s="151"/>
    </row>
    <row r="469" spans="1:8" ht="14.25">
      <c r="A469" s="147"/>
      <c r="B469" s="148"/>
      <c r="C469" s="148"/>
      <c r="D469" s="148"/>
      <c r="E469" s="147"/>
      <c r="F469" s="149"/>
      <c r="G469" s="150"/>
      <c r="H469" s="151"/>
    </row>
    <row r="470" spans="1:8" ht="14.25">
      <c r="A470" s="147"/>
      <c r="B470" s="148"/>
      <c r="C470" s="148"/>
      <c r="D470" s="148"/>
      <c r="E470" s="147"/>
      <c r="F470" s="149"/>
      <c r="G470" s="150"/>
      <c r="H470" s="151"/>
    </row>
    <row r="471" spans="1:8" ht="14.25">
      <c r="A471" s="147"/>
      <c r="B471" s="148"/>
      <c r="C471" s="148"/>
      <c r="D471" s="148"/>
      <c r="E471" s="147"/>
      <c r="F471" s="149"/>
      <c r="G471" s="150"/>
      <c r="H471" s="151"/>
    </row>
    <row r="472" spans="1:8" ht="14.25">
      <c r="A472" s="147"/>
      <c r="B472" s="148"/>
      <c r="C472" s="148"/>
      <c r="D472" s="148"/>
      <c r="E472" s="147"/>
      <c r="F472" s="149"/>
      <c r="G472" s="150"/>
      <c r="H472" s="151"/>
    </row>
    <row r="473" spans="1:8" ht="14.25">
      <c r="A473" s="147"/>
      <c r="B473" s="148"/>
      <c r="C473" s="148"/>
      <c r="D473" s="148"/>
      <c r="E473" s="147"/>
      <c r="F473" s="149"/>
      <c r="G473" s="150"/>
      <c r="H473" s="151"/>
    </row>
    <row r="474" spans="1:8" ht="14.25">
      <c r="A474" s="147"/>
      <c r="B474" s="148"/>
      <c r="C474" s="148"/>
      <c r="D474" s="148"/>
      <c r="E474" s="147"/>
      <c r="F474" s="149"/>
      <c r="G474" s="150"/>
      <c r="H474" s="151"/>
    </row>
    <row r="475" spans="1:8" ht="14.25">
      <c r="A475" s="147"/>
      <c r="B475" s="148"/>
      <c r="C475" s="148"/>
      <c r="D475" s="148"/>
      <c r="E475" s="147"/>
      <c r="F475" s="149"/>
      <c r="G475" s="150"/>
      <c r="H475" s="151"/>
    </row>
    <row r="476" spans="1:8" ht="14.25">
      <c r="A476" s="147"/>
      <c r="B476" s="148"/>
      <c r="C476" s="148"/>
      <c r="D476" s="148"/>
      <c r="E476" s="147"/>
      <c r="F476" s="149"/>
      <c r="G476" s="150"/>
      <c r="H476" s="151"/>
    </row>
    <row r="477" spans="1:8" ht="14.25">
      <c r="A477" s="147"/>
      <c r="B477" s="148"/>
      <c r="C477" s="148"/>
      <c r="D477" s="148"/>
      <c r="E477" s="147"/>
      <c r="F477" s="149"/>
      <c r="G477" s="150"/>
      <c r="H477" s="151"/>
    </row>
    <row r="478" spans="1:8" ht="14.25">
      <c r="A478" s="147"/>
      <c r="B478" s="148"/>
      <c r="C478" s="148"/>
      <c r="D478" s="148"/>
      <c r="E478" s="147"/>
      <c r="F478" s="149"/>
      <c r="G478" s="150"/>
      <c r="H478" s="151"/>
    </row>
    <row r="479" spans="1:8" ht="14.25">
      <c r="A479" s="147"/>
      <c r="B479" s="148"/>
      <c r="C479" s="148"/>
      <c r="D479" s="148"/>
      <c r="E479" s="147"/>
      <c r="F479" s="149"/>
      <c r="G479" s="150"/>
      <c r="H479" s="151"/>
    </row>
    <row r="480" spans="1:8" ht="14.25">
      <c r="A480" s="147"/>
      <c r="B480" s="148"/>
      <c r="C480" s="148"/>
      <c r="D480" s="148"/>
      <c r="E480" s="147"/>
      <c r="F480" s="149"/>
      <c r="G480" s="150"/>
      <c r="H480" s="151"/>
    </row>
    <row r="481" spans="1:8" ht="14.25">
      <c r="A481" s="147"/>
      <c r="B481" s="148"/>
      <c r="C481" s="148"/>
      <c r="D481" s="148"/>
      <c r="E481" s="147"/>
      <c r="F481" s="149"/>
      <c r="G481" s="150"/>
      <c r="H481" s="151"/>
    </row>
    <row r="482" spans="1:8" ht="14.25">
      <c r="A482" s="147"/>
      <c r="B482" s="148"/>
      <c r="C482" s="148"/>
      <c r="D482" s="148"/>
      <c r="E482" s="147"/>
      <c r="F482" s="149"/>
      <c r="G482" s="150"/>
      <c r="H482" s="151"/>
    </row>
    <row r="483" spans="1:8" ht="14.25">
      <c r="A483" s="147"/>
      <c r="B483" s="148"/>
      <c r="C483" s="148"/>
      <c r="D483" s="148"/>
      <c r="E483" s="147"/>
      <c r="F483" s="149"/>
      <c r="G483" s="150"/>
      <c r="H483" s="151"/>
    </row>
    <row r="484" spans="1:8" ht="14.25">
      <c r="A484" s="147"/>
      <c r="B484" s="148"/>
      <c r="C484" s="148"/>
      <c r="D484" s="148"/>
      <c r="E484" s="147"/>
      <c r="F484" s="149"/>
      <c r="G484" s="150"/>
      <c r="H484" s="151"/>
    </row>
    <row r="485" spans="1:8" ht="14.25">
      <c r="A485" s="147"/>
      <c r="B485" s="148"/>
      <c r="C485" s="148"/>
      <c r="D485" s="148"/>
      <c r="E485" s="147"/>
      <c r="F485" s="149"/>
      <c r="G485" s="150"/>
      <c r="H485" s="151"/>
    </row>
    <row r="486" spans="1:8" ht="14.25">
      <c r="A486" s="147"/>
      <c r="B486" s="148"/>
      <c r="C486" s="148"/>
      <c r="D486" s="148"/>
      <c r="E486" s="147"/>
      <c r="F486" s="149"/>
      <c r="G486" s="150"/>
      <c r="H486" s="151"/>
    </row>
    <row r="487" spans="1:8" ht="14.25">
      <c r="A487" s="147"/>
      <c r="B487" s="148"/>
      <c r="C487" s="148"/>
      <c r="D487" s="148"/>
      <c r="E487" s="147"/>
      <c r="F487" s="149"/>
      <c r="G487" s="150"/>
      <c r="H487" s="151"/>
    </row>
    <row r="488" spans="1:8" ht="14.25">
      <c r="A488" s="147"/>
      <c r="B488" s="148"/>
      <c r="C488" s="148"/>
      <c r="D488" s="148"/>
      <c r="E488" s="147"/>
      <c r="F488" s="149"/>
      <c r="G488" s="150"/>
      <c r="H488" s="151"/>
    </row>
    <row r="489" spans="1:8" ht="14.25">
      <c r="A489" s="147"/>
      <c r="B489" s="148"/>
      <c r="C489" s="148"/>
      <c r="D489" s="148"/>
      <c r="E489" s="147"/>
      <c r="F489" s="149"/>
      <c r="G489" s="150"/>
      <c r="H489" s="151"/>
    </row>
    <row r="490" spans="1:8" ht="14.25">
      <c r="A490" s="147"/>
      <c r="B490" s="148"/>
      <c r="C490" s="148"/>
      <c r="D490" s="148"/>
      <c r="E490" s="147"/>
      <c r="F490" s="149"/>
      <c r="G490" s="150"/>
      <c r="H490" s="151"/>
    </row>
    <row r="491" spans="1:8" ht="14.25">
      <c r="A491" s="147"/>
      <c r="B491" s="148"/>
      <c r="C491" s="148"/>
      <c r="D491" s="148"/>
      <c r="E491" s="147"/>
      <c r="F491" s="149"/>
      <c r="G491" s="150"/>
      <c r="H491" s="151"/>
    </row>
    <row r="492" spans="1:8" ht="14.25">
      <c r="A492" s="147"/>
      <c r="B492" s="148"/>
      <c r="C492" s="148"/>
      <c r="D492" s="148"/>
      <c r="E492" s="147"/>
      <c r="F492" s="149"/>
      <c r="G492" s="150"/>
      <c r="H492" s="151"/>
    </row>
    <row r="493" spans="1:8" ht="14.25">
      <c r="A493" s="147"/>
      <c r="B493" s="148"/>
      <c r="C493" s="148"/>
      <c r="D493" s="148"/>
      <c r="E493" s="147"/>
      <c r="F493" s="149"/>
      <c r="G493" s="150"/>
      <c r="H493" s="151"/>
    </row>
    <row r="494" spans="1:8" ht="14.25">
      <c r="A494" s="147"/>
      <c r="B494" s="148"/>
      <c r="C494" s="148"/>
      <c r="D494" s="148"/>
      <c r="E494" s="147"/>
      <c r="F494" s="149"/>
      <c r="G494" s="150"/>
      <c r="H494" s="151"/>
    </row>
    <row r="495" spans="1:8" ht="14.25">
      <c r="A495" s="147"/>
      <c r="B495" s="148"/>
      <c r="C495" s="148"/>
      <c r="D495" s="148"/>
      <c r="E495" s="147"/>
      <c r="F495" s="149"/>
      <c r="G495" s="150"/>
      <c r="H495" s="151"/>
    </row>
    <row r="496" spans="1:8" ht="14.25">
      <c r="A496" s="147"/>
      <c r="B496" s="148"/>
      <c r="C496" s="148"/>
      <c r="D496" s="148"/>
      <c r="E496" s="147"/>
      <c r="F496" s="149"/>
      <c r="G496" s="150"/>
      <c r="H496" s="151"/>
    </row>
    <row r="497" spans="1:8" ht="14.25">
      <c r="A497" s="147"/>
      <c r="B497" s="148"/>
      <c r="C497" s="148"/>
      <c r="D497" s="148"/>
      <c r="E497" s="147"/>
      <c r="F497" s="149"/>
      <c r="G497" s="150"/>
      <c r="H497" s="151"/>
    </row>
    <row r="498" spans="1:8" ht="14.25">
      <c r="A498" s="147"/>
      <c r="B498" s="148"/>
      <c r="C498" s="148"/>
      <c r="D498" s="148"/>
      <c r="E498" s="147"/>
      <c r="F498" s="149"/>
      <c r="G498" s="150"/>
      <c r="H498" s="151"/>
    </row>
    <row r="499" spans="1:8" ht="14.25">
      <c r="A499" s="147"/>
      <c r="B499" s="148"/>
      <c r="C499" s="148"/>
      <c r="D499" s="148"/>
      <c r="E499" s="147"/>
      <c r="F499" s="149"/>
      <c r="G499" s="150"/>
      <c r="H499" s="151"/>
    </row>
    <row r="500" spans="1:8" ht="14.25">
      <c r="A500" s="147"/>
      <c r="B500" s="148"/>
      <c r="C500" s="148"/>
      <c r="D500" s="148"/>
      <c r="E500" s="147"/>
      <c r="F500" s="149"/>
      <c r="G500" s="150"/>
      <c r="H500" s="151"/>
    </row>
    <row r="501" spans="1:8" ht="14.25">
      <c r="A501" s="147"/>
      <c r="B501" s="148"/>
      <c r="C501" s="148"/>
      <c r="D501" s="148"/>
      <c r="E501" s="147"/>
      <c r="F501" s="149"/>
      <c r="G501" s="150"/>
      <c r="H501" s="151"/>
    </row>
  </sheetData>
  <sheetProtection/>
  <autoFilter ref="A9:I343"/>
  <mergeCells count="3">
    <mergeCell ref="A6:H6"/>
    <mergeCell ref="B8:D8"/>
    <mergeCell ref="A343:G343"/>
  </mergeCells>
  <printOptions horizontalCentered="1"/>
  <pageMargins left="0.984251968503937" right="0.3937007874015748" top="0.5905511811023623" bottom="0.5905511811023623" header="0.11811023622047245" footer="0.11811023622047245"/>
  <pageSetup fitToHeight="18" fitToWidth="1" horizontalDpi="600" verticalDpi="600" orientation="portrait" paperSize="9" scale="66" r:id="rId1"/>
  <headerFooter>
    <oddHeader>&amp;C &amp;P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
    </sheetView>
  </sheetViews>
  <sheetFormatPr defaultColWidth="9.140625" defaultRowHeight="12.75"/>
  <cols>
    <col min="1" max="1" width="52.7109375" style="163" customWidth="1"/>
    <col min="2" max="2" width="13.8515625" style="163" customWidth="1"/>
    <col min="3" max="3" width="27.7109375" style="163" customWidth="1"/>
    <col min="4" max="4" width="17.140625" style="163" customWidth="1"/>
    <col min="5" max="16384" width="9.140625" style="163" customWidth="1"/>
  </cols>
  <sheetData>
    <row r="1" spans="1:4" s="162" customFormat="1" ht="15">
      <c r="A1" s="160"/>
      <c r="B1" s="160"/>
      <c r="C1" s="161"/>
      <c r="D1" s="15" t="s">
        <v>478</v>
      </c>
    </row>
    <row r="2" s="161" customFormat="1" ht="15">
      <c r="D2" s="15" t="s">
        <v>479</v>
      </c>
    </row>
    <row r="3" s="161" customFormat="1" ht="15">
      <c r="D3" s="15" t="s">
        <v>219</v>
      </c>
    </row>
    <row r="4" spans="1:4" s="162" customFormat="1" ht="15">
      <c r="A4" s="160"/>
      <c r="B4" s="160"/>
      <c r="D4" s="15" t="s">
        <v>480</v>
      </c>
    </row>
    <row r="5" ht="13.5">
      <c r="D5" s="164"/>
    </row>
    <row r="6" spans="1:4" ht="64.5" customHeight="1">
      <c r="A6" s="349" t="s">
        <v>62</v>
      </c>
      <c r="B6" s="349"/>
      <c r="C6" s="349"/>
      <c r="D6" s="349"/>
    </row>
    <row r="7" ht="15">
      <c r="C7" s="165"/>
    </row>
    <row r="8" spans="1:4" s="166" customFormat="1" ht="24" customHeight="1">
      <c r="A8" s="350" t="s">
        <v>220</v>
      </c>
      <c r="B8" s="350" t="s">
        <v>221</v>
      </c>
      <c r="C8" s="350"/>
      <c r="D8" s="351" t="s">
        <v>63</v>
      </c>
    </row>
    <row r="9" spans="1:4" s="166" customFormat="1" ht="51" customHeight="1">
      <c r="A9" s="350"/>
      <c r="B9" s="167" t="s">
        <v>64</v>
      </c>
      <c r="C9" s="168" t="s">
        <v>65</v>
      </c>
      <c r="D9" s="351"/>
    </row>
    <row r="10" spans="1:4" s="166" customFormat="1" ht="15" customHeight="1">
      <c r="A10" s="168" t="s">
        <v>225</v>
      </c>
      <c r="B10" s="167" t="s">
        <v>226</v>
      </c>
      <c r="C10" s="168" t="s">
        <v>227</v>
      </c>
      <c r="D10" s="169">
        <v>4</v>
      </c>
    </row>
    <row r="11" spans="1:4" ht="22.5" customHeight="1">
      <c r="A11" s="296" t="s">
        <v>651</v>
      </c>
      <c r="B11" s="230" t="s">
        <v>71</v>
      </c>
      <c r="C11" s="230" t="s">
        <v>70</v>
      </c>
      <c r="D11" s="231">
        <v>-43455.8</v>
      </c>
    </row>
    <row r="12" spans="1:4" ht="46.5">
      <c r="A12" s="170" t="s">
        <v>66</v>
      </c>
      <c r="B12" s="171" t="s">
        <v>71</v>
      </c>
      <c r="C12" s="171" t="s">
        <v>67</v>
      </c>
      <c r="D12" s="172">
        <v>-43455.8</v>
      </c>
    </row>
    <row r="13" spans="1:4" ht="35.25" customHeight="1">
      <c r="A13" s="170" t="s">
        <v>68</v>
      </c>
      <c r="B13" s="171" t="s">
        <v>71</v>
      </c>
      <c r="C13" s="171" t="s">
        <v>69</v>
      </c>
      <c r="D13" s="172">
        <v>-34538</v>
      </c>
    </row>
    <row r="14" spans="1:4" ht="28.5" customHeight="1">
      <c r="A14" s="170" t="s">
        <v>402</v>
      </c>
      <c r="B14" s="171" t="s">
        <v>71</v>
      </c>
      <c r="C14" s="171" t="s">
        <v>403</v>
      </c>
      <c r="D14" s="172">
        <v>-465223.4</v>
      </c>
    </row>
    <row r="15" spans="1:4" ht="35.25" customHeight="1">
      <c r="A15" s="170" t="s">
        <v>404</v>
      </c>
      <c r="B15" s="171" t="s">
        <v>71</v>
      </c>
      <c r="C15" s="171" t="s">
        <v>405</v>
      </c>
      <c r="D15" s="172">
        <v>-465223.4</v>
      </c>
    </row>
    <row r="16" spans="1:4" ht="35.25" customHeight="1">
      <c r="A16" s="170" t="s">
        <v>406</v>
      </c>
      <c r="B16" s="171" t="s">
        <v>71</v>
      </c>
      <c r="C16" s="171" t="s">
        <v>407</v>
      </c>
      <c r="D16" s="172">
        <v>-465223.4</v>
      </c>
    </row>
    <row r="17" spans="1:4" s="176" customFormat="1" ht="35.25" customHeight="1">
      <c r="A17" s="173" t="s">
        <v>408</v>
      </c>
      <c r="B17" s="174" t="s">
        <v>71</v>
      </c>
      <c r="C17" s="174" t="s">
        <v>409</v>
      </c>
      <c r="D17" s="175">
        <v>-465223.4</v>
      </c>
    </row>
    <row r="18" spans="1:4" s="176" customFormat="1" ht="35.25" customHeight="1">
      <c r="A18" s="170" t="s">
        <v>410</v>
      </c>
      <c r="B18" s="171" t="s">
        <v>71</v>
      </c>
      <c r="C18" s="171" t="s">
        <v>411</v>
      </c>
      <c r="D18" s="172">
        <v>430685.4</v>
      </c>
    </row>
    <row r="19" spans="1:4" s="176" customFormat="1" ht="35.25" customHeight="1">
      <c r="A19" s="170" t="s">
        <v>412</v>
      </c>
      <c r="B19" s="171" t="s">
        <v>71</v>
      </c>
      <c r="C19" s="171" t="s">
        <v>413</v>
      </c>
      <c r="D19" s="172">
        <v>430685.4</v>
      </c>
    </row>
    <row r="20" spans="1:4" s="176" customFormat="1" ht="35.25" customHeight="1">
      <c r="A20" s="170" t="s">
        <v>414</v>
      </c>
      <c r="B20" s="171" t="s">
        <v>71</v>
      </c>
      <c r="C20" s="171" t="s">
        <v>415</v>
      </c>
      <c r="D20" s="172">
        <v>430685.4</v>
      </c>
    </row>
    <row r="21" spans="1:4" s="176" customFormat="1" ht="35.25" customHeight="1">
      <c r="A21" s="173" t="s">
        <v>416</v>
      </c>
      <c r="B21" s="174" t="s">
        <v>71</v>
      </c>
      <c r="C21" s="174" t="s">
        <v>417</v>
      </c>
      <c r="D21" s="175">
        <v>430685.4</v>
      </c>
    </row>
    <row r="22" spans="1:4" ht="35.25" customHeight="1">
      <c r="A22" s="177" t="s">
        <v>418</v>
      </c>
      <c r="B22" s="171" t="s">
        <v>71</v>
      </c>
      <c r="C22" s="178" t="s">
        <v>419</v>
      </c>
      <c r="D22" s="179">
        <v>-8917.8</v>
      </c>
    </row>
    <row r="23" spans="1:4" ht="35.25" customHeight="1">
      <c r="A23" s="177" t="s">
        <v>420</v>
      </c>
      <c r="B23" s="171" t="s">
        <v>71</v>
      </c>
      <c r="C23" s="178" t="s">
        <v>421</v>
      </c>
      <c r="D23" s="179">
        <v>-8917.8</v>
      </c>
    </row>
    <row r="24" spans="1:4" ht="126" customHeight="1">
      <c r="A24" s="177" t="s">
        <v>422</v>
      </c>
      <c r="B24" s="171" t="s">
        <v>71</v>
      </c>
      <c r="C24" s="178" t="s">
        <v>423</v>
      </c>
      <c r="D24" s="179">
        <v>-8917.8</v>
      </c>
    </row>
    <row r="25" spans="1:4" ht="108.75">
      <c r="A25" s="180" t="s">
        <v>424</v>
      </c>
      <c r="B25" s="174" t="s">
        <v>71</v>
      </c>
      <c r="C25" s="181" t="s">
        <v>425</v>
      </c>
      <c r="D25" s="182">
        <v>-8917.8</v>
      </c>
    </row>
    <row r="26" spans="1:4" ht="30.75">
      <c r="A26" s="229" t="s">
        <v>426</v>
      </c>
      <c r="B26" s="230"/>
      <c r="C26" s="230"/>
      <c r="D26" s="231">
        <v>-43455.8</v>
      </c>
    </row>
  </sheetData>
  <sheetProtection/>
  <mergeCells count="4">
    <mergeCell ref="A6:D6"/>
    <mergeCell ref="A8:A9"/>
    <mergeCell ref="B8:C8"/>
    <mergeCell ref="D8:D9"/>
  </mergeCells>
  <printOptions horizontalCentered="1"/>
  <pageMargins left="0.984251968503937" right="0.3937007874015748" top="0.5905511811023623" bottom="0.5905511811023623" header="0.2362204724409449" footer="0.2362204724409449"/>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K74"/>
  <sheetViews>
    <sheetView zoomScale="75" zoomScaleNormal="75" zoomScalePageLayoutView="0" workbookViewId="0" topLeftCell="A1">
      <selection activeCell="A1" sqref="A1"/>
    </sheetView>
  </sheetViews>
  <sheetFormatPr defaultColWidth="16.28125" defaultRowHeight="12.75"/>
  <cols>
    <col min="1" max="1" width="7.421875" style="183" customWidth="1"/>
    <col min="2" max="2" width="106.421875" style="184" customWidth="1"/>
    <col min="3" max="5" width="17.7109375" style="218" customWidth="1"/>
    <col min="6" max="251" width="10.140625" style="186" customWidth="1"/>
    <col min="252" max="252" width="7.421875" style="186" customWidth="1"/>
    <col min="253" max="253" width="60.00390625" style="186" customWidth="1"/>
    <col min="254" max="254" width="8.28125" style="186" customWidth="1"/>
    <col min="255" max="16384" width="16.28125" style="186" customWidth="1"/>
  </cols>
  <sheetData>
    <row r="1" spans="1:9" s="315" customFormat="1" ht="15">
      <c r="A1" s="314"/>
      <c r="E1" s="15" t="s">
        <v>478</v>
      </c>
      <c r="F1" s="316"/>
      <c r="G1" s="317"/>
      <c r="I1" s="318"/>
    </row>
    <row r="2" spans="1:9" s="315" customFormat="1" ht="15">
      <c r="A2" s="314"/>
      <c r="E2" s="15" t="s">
        <v>479</v>
      </c>
      <c r="F2" s="316"/>
      <c r="G2" s="317"/>
      <c r="I2" s="318"/>
    </row>
    <row r="3" spans="1:9" s="315" customFormat="1" ht="15">
      <c r="A3" s="314"/>
      <c r="E3" s="15" t="s">
        <v>219</v>
      </c>
      <c r="F3" s="316"/>
      <c r="G3" s="317"/>
      <c r="I3" s="319"/>
    </row>
    <row r="4" spans="3:9" ht="15">
      <c r="C4" s="185"/>
      <c r="D4" s="185"/>
      <c r="E4" s="15" t="s">
        <v>480</v>
      </c>
      <c r="F4" s="316"/>
      <c r="G4" s="317"/>
      <c r="H4" s="320"/>
      <c r="I4" s="319"/>
    </row>
    <row r="5" spans="3:9" ht="15">
      <c r="C5" s="185"/>
      <c r="D5" s="185"/>
      <c r="E5" s="185"/>
      <c r="F5" s="316"/>
      <c r="G5" s="317"/>
      <c r="H5" s="320"/>
      <c r="I5" s="319"/>
    </row>
    <row r="6" spans="1:5" ht="67.5" customHeight="1">
      <c r="A6" s="361" t="s">
        <v>474</v>
      </c>
      <c r="B6" s="361"/>
      <c r="C6" s="361"/>
      <c r="D6" s="361"/>
      <c r="E6" s="361"/>
    </row>
    <row r="7" spans="1:5" ht="12.75">
      <c r="A7" s="187"/>
      <c r="B7" s="188"/>
      <c r="C7" s="189"/>
      <c r="D7" s="189"/>
      <c r="E7" s="189"/>
    </row>
    <row r="8" spans="1:5" s="190" customFormat="1" ht="15.75" customHeight="1">
      <c r="A8" s="362" t="s">
        <v>427</v>
      </c>
      <c r="B8" s="362" t="s">
        <v>428</v>
      </c>
      <c r="C8" s="364" t="s">
        <v>222</v>
      </c>
      <c r="D8" s="366" t="s">
        <v>475</v>
      </c>
      <c r="E8" s="366"/>
    </row>
    <row r="9" spans="1:5" s="190" customFormat="1" ht="64.5" customHeight="1">
      <c r="A9" s="363"/>
      <c r="B9" s="363"/>
      <c r="C9" s="365"/>
      <c r="D9" s="321" t="s">
        <v>476</v>
      </c>
      <c r="E9" s="321" t="s">
        <v>477</v>
      </c>
    </row>
    <row r="10" spans="1:5" s="191" customFormat="1" ht="76.5" customHeight="1">
      <c r="A10" s="352" t="s">
        <v>429</v>
      </c>
      <c r="B10" s="353"/>
      <c r="C10" s="353"/>
      <c r="D10" s="353"/>
      <c r="E10" s="354"/>
    </row>
    <row r="11" spans="1:5" s="191" customFormat="1" ht="57" customHeight="1">
      <c r="A11" s="355" t="s">
        <v>430</v>
      </c>
      <c r="B11" s="356"/>
      <c r="C11" s="356"/>
      <c r="D11" s="356"/>
      <c r="E11" s="357"/>
    </row>
    <row r="12" spans="1:5" s="191" customFormat="1" ht="36">
      <c r="A12" s="192">
        <v>1</v>
      </c>
      <c r="B12" s="193" t="s">
        <v>431</v>
      </c>
      <c r="C12" s="194">
        <v>1883.3</v>
      </c>
      <c r="D12" s="194">
        <v>1883.3</v>
      </c>
      <c r="E12" s="194"/>
    </row>
    <row r="13" spans="1:5" s="191" customFormat="1" ht="18">
      <c r="A13" s="192"/>
      <c r="B13" s="195" t="s">
        <v>432</v>
      </c>
      <c r="C13" s="196">
        <v>1883.3</v>
      </c>
      <c r="D13" s="196">
        <v>1883.3</v>
      </c>
      <c r="E13" s="196">
        <v>0</v>
      </c>
    </row>
    <row r="14" spans="1:5" s="191" customFormat="1" ht="99.75" customHeight="1">
      <c r="A14" s="358" t="s">
        <v>433</v>
      </c>
      <c r="B14" s="359"/>
      <c r="C14" s="359"/>
      <c r="D14" s="359"/>
      <c r="E14" s="360"/>
    </row>
    <row r="15" spans="1:5" s="191" customFormat="1" ht="18">
      <c r="A15" s="192">
        <v>2</v>
      </c>
      <c r="B15" s="197" t="s">
        <v>434</v>
      </c>
      <c r="C15" s="194">
        <v>549.4</v>
      </c>
      <c r="D15" s="194">
        <v>549.4</v>
      </c>
      <c r="E15" s="194"/>
    </row>
    <row r="16" spans="1:5" s="191" customFormat="1" ht="56.25" customHeight="1" hidden="1">
      <c r="A16" s="192">
        <v>3</v>
      </c>
      <c r="B16" s="197" t="s">
        <v>435</v>
      </c>
      <c r="C16" s="194">
        <v>0</v>
      </c>
      <c r="D16" s="194">
        <v>0</v>
      </c>
      <c r="E16" s="194"/>
    </row>
    <row r="17" spans="1:5" s="191" customFormat="1" ht="37.5" customHeight="1" hidden="1">
      <c r="A17" s="192">
        <v>4</v>
      </c>
      <c r="B17" s="197" t="s">
        <v>436</v>
      </c>
      <c r="C17" s="194">
        <v>0</v>
      </c>
      <c r="D17" s="194">
        <v>0</v>
      </c>
      <c r="E17" s="194"/>
    </row>
    <row r="18" spans="1:5" s="191" customFormat="1" ht="36">
      <c r="A18" s="192">
        <v>3</v>
      </c>
      <c r="B18" s="193" t="s">
        <v>437</v>
      </c>
      <c r="C18" s="194">
        <v>1960.7</v>
      </c>
      <c r="D18" s="194">
        <v>1960.7</v>
      </c>
      <c r="E18" s="194"/>
    </row>
    <row r="19" spans="1:5" s="191" customFormat="1" ht="36">
      <c r="A19" s="192">
        <v>4</v>
      </c>
      <c r="B19" s="193" t="s">
        <v>438</v>
      </c>
      <c r="C19" s="194">
        <v>765.8</v>
      </c>
      <c r="D19" s="194">
        <v>765.8</v>
      </c>
      <c r="E19" s="194"/>
    </row>
    <row r="20" spans="1:5" s="191" customFormat="1" ht="18">
      <c r="A20" s="192">
        <v>5</v>
      </c>
      <c r="B20" s="193" t="s">
        <v>439</v>
      </c>
      <c r="C20" s="194">
        <v>640.6999999999998</v>
      </c>
      <c r="D20" s="194">
        <v>640.6999999999998</v>
      </c>
      <c r="E20" s="194"/>
    </row>
    <row r="21" spans="1:5" s="191" customFormat="1" ht="18">
      <c r="A21" s="192">
        <v>6</v>
      </c>
      <c r="B21" s="193" t="s">
        <v>440</v>
      </c>
      <c r="C21" s="194">
        <v>700</v>
      </c>
      <c r="D21" s="194">
        <v>700</v>
      </c>
      <c r="E21" s="194"/>
    </row>
    <row r="22" spans="1:5" s="191" customFormat="1" ht="18">
      <c r="A22" s="192">
        <v>7</v>
      </c>
      <c r="B22" s="193" t="s">
        <v>441</v>
      </c>
      <c r="C22" s="194">
        <v>190</v>
      </c>
      <c r="D22" s="194">
        <v>190</v>
      </c>
      <c r="E22" s="194"/>
    </row>
    <row r="23" spans="1:5" s="191" customFormat="1" ht="18">
      <c r="A23" s="192"/>
      <c r="B23" s="198" t="s">
        <v>432</v>
      </c>
      <c r="C23" s="199">
        <v>4806.599999999999</v>
      </c>
      <c r="D23" s="199">
        <f>SUM(D15:D22)</f>
        <v>4806.599999999999</v>
      </c>
      <c r="E23" s="199">
        <v>0</v>
      </c>
    </row>
    <row r="24" spans="1:5" s="191" customFormat="1" ht="18">
      <c r="A24" s="192"/>
      <c r="B24" s="200" t="s">
        <v>442</v>
      </c>
      <c r="C24" s="201">
        <v>6689.9</v>
      </c>
      <c r="D24" s="201">
        <v>6689.9</v>
      </c>
      <c r="E24" s="201">
        <v>0</v>
      </c>
    </row>
    <row r="25" spans="1:5" s="191" customFormat="1" ht="44.25" customHeight="1">
      <c r="A25" s="352" t="s">
        <v>7</v>
      </c>
      <c r="B25" s="353"/>
      <c r="C25" s="353"/>
      <c r="D25" s="353"/>
      <c r="E25" s="354"/>
    </row>
    <row r="26" spans="1:5" s="191" customFormat="1" ht="68.25" customHeight="1">
      <c r="A26" s="355" t="s">
        <v>8</v>
      </c>
      <c r="B26" s="356"/>
      <c r="C26" s="356"/>
      <c r="D26" s="356"/>
      <c r="E26" s="357"/>
    </row>
    <row r="27" spans="1:5" s="191" customFormat="1" ht="33.75" customHeight="1">
      <c r="A27" s="192">
        <v>8</v>
      </c>
      <c r="B27" s="202" t="s">
        <v>443</v>
      </c>
      <c r="C27" s="194">
        <v>1407.4</v>
      </c>
      <c r="D27" s="194">
        <v>1407.4</v>
      </c>
      <c r="E27" s="194"/>
    </row>
    <row r="28" spans="1:5" s="191" customFormat="1" ht="18">
      <c r="A28" s="192">
        <v>9</v>
      </c>
      <c r="B28" s="202" t="s">
        <v>444</v>
      </c>
      <c r="C28" s="194">
        <v>16096.8</v>
      </c>
      <c r="D28" s="194">
        <v>13191.5</v>
      </c>
      <c r="E28" s="194">
        <v>2905.3</v>
      </c>
    </row>
    <row r="29" spans="1:5" s="191" customFormat="1" ht="36">
      <c r="A29" s="192">
        <v>10</v>
      </c>
      <c r="B29" s="203" t="s">
        <v>445</v>
      </c>
      <c r="C29" s="194">
        <v>1093.9</v>
      </c>
      <c r="D29" s="194">
        <v>416.4</v>
      </c>
      <c r="E29" s="194">
        <v>677.5</v>
      </c>
    </row>
    <row r="30" spans="1:5" s="191" customFormat="1" ht="36">
      <c r="A30" s="192" t="s">
        <v>446</v>
      </c>
      <c r="B30" s="202" t="s">
        <v>447</v>
      </c>
      <c r="C30" s="194">
        <v>0</v>
      </c>
      <c r="D30" s="194"/>
      <c r="E30" s="194"/>
    </row>
    <row r="31" spans="1:5" s="191" customFormat="1" ht="36">
      <c r="A31" s="192" t="s">
        <v>448</v>
      </c>
      <c r="B31" s="322" t="s">
        <v>449</v>
      </c>
      <c r="C31" s="194">
        <v>0</v>
      </c>
      <c r="D31" s="194"/>
      <c r="E31" s="194"/>
    </row>
    <row r="32" spans="1:5" s="191" customFormat="1" ht="36">
      <c r="A32" s="192" t="s">
        <v>450</v>
      </c>
      <c r="B32" s="322" t="s">
        <v>451</v>
      </c>
      <c r="C32" s="194">
        <v>1093.9</v>
      </c>
      <c r="D32" s="194">
        <v>416.4</v>
      </c>
      <c r="E32" s="194">
        <v>677.5</v>
      </c>
    </row>
    <row r="33" spans="1:5" s="191" customFormat="1" ht="18">
      <c r="A33" s="192"/>
      <c r="B33" s="198" t="s">
        <v>432</v>
      </c>
      <c r="C33" s="199">
        <v>18598.100000000002</v>
      </c>
      <c r="D33" s="199">
        <v>15015.3</v>
      </c>
      <c r="E33" s="199">
        <v>3582.8</v>
      </c>
    </row>
    <row r="34" spans="1:5" s="191" customFormat="1" ht="18">
      <c r="A34" s="192"/>
      <c r="B34" s="200" t="s">
        <v>442</v>
      </c>
      <c r="C34" s="201">
        <v>18598.100000000002</v>
      </c>
      <c r="D34" s="201">
        <v>15015.3</v>
      </c>
      <c r="E34" s="201">
        <v>3582.8</v>
      </c>
    </row>
    <row r="35" spans="1:5" s="191" customFormat="1" ht="33" customHeight="1">
      <c r="A35" s="367" t="s">
        <v>23</v>
      </c>
      <c r="B35" s="368"/>
      <c r="C35" s="368"/>
      <c r="D35" s="368"/>
      <c r="E35" s="369"/>
    </row>
    <row r="36" spans="1:5" s="191" customFormat="1" ht="54" customHeight="1">
      <c r="A36" s="358" t="s">
        <v>32</v>
      </c>
      <c r="B36" s="359"/>
      <c r="C36" s="359"/>
      <c r="D36" s="359"/>
      <c r="E36" s="360"/>
    </row>
    <row r="37" spans="1:5" s="191" customFormat="1" ht="41.25" customHeight="1">
      <c r="A37" s="192">
        <v>11</v>
      </c>
      <c r="B37" s="197" t="s">
        <v>452</v>
      </c>
      <c r="C37" s="194">
        <v>1670</v>
      </c>
      <c r="D37" s="194">
        <v>1000</v>
      </c>
      <c r="E37" s="194">
        <v>670</v>
      </c>
    </row>
    <row r="38" spans="1:5" s="191" customFormat="1" ht="36">
      <c r="A38" s="192">
        <v>12</v>
      </c>
      <c r="B38" s="197" t="s">
        <v>453</v>
      </c>
      <c r="C38" s="194">
        <v>1209.8</v>
      </c>
      <c r="D38" s="194">
        <v>1209.8</v>
      </c>
      <c r="E38" s="194"/>
    </row>
    <row r="39" spans="1:5" s="191" customFormat="1" ht="36">
      <c r="A39" s="192">
        <v>13</v>
      </c>
      <c r="B39" s="197" t="s">
        <v>454</v>
      </c>
      <c r="C39" s="194">
        <v>300</v>
      </c>
      <c r="D39" s="194">
        <v>300</v>
      </c>
      <c r="E39" s="194"/>
    </row>
    <row r="40" spans="1:5" s="191" customFormat="1" ht="18">
      <c r="A40" s="192"/>
      <c r="B40" s="198" t="s">
        <v>455</v>
      </c>
      <c r="C40" s="204">
        <v>3179.8</v>
      </c>
      <c r="D40" s="204">
        <v>2509.8</v>
      </c>
      <c r="E40" s="204">
        <v>670</v>
      </c>
    </row>
    <row r="41" spans="1:5" s="191" customFormat="1" ht="18">
      <c r="A41" s="192"/>
      <c r="B41" s="205" t="s">
        <v>442</v>
      </c>
      <c r="C41" s="206">
        <v>3179.8</v>
      </c>
      <c r="D41" s="206">
        <v>2509.8</v>
      </c>
      <c r="E41" s="206">
        <v>670</v>
      </c>
    </row>
    <row r="42" spans="1:5" s="191" customFormat="1" ht="45" customHeight="1">
      <c r="A42" s="352" t="s">
        <v>487</v>
      </c>
      <c r="B42" s="353"/>
      <c r="C42" s="353"/>
      <c r="D42" s="353"/>
      <c r="E42" s="354"/>
    </row>
    <row r="43" spans="1:5" s="191" customFormat="1" ht="48" customHeight="1">
      <c r="A43" s="355" t="s">
        <v>495</v>
      </c>
      <c r="B43" s="356"/>
      <c r="C43" s="356"/>
      <c r="D43" s="356"/>
      <c r="E43" s="357"/>
    </row>
    <row r="44" spans="1:5" s="191" customFormat="1" ht="36">
      <c r="A44" s="207">
        <v>14</v>
      </c>
      <c r="B44" s="208" t="s">
        <v>456</v>
      </c>
      <c r="C44" s="194">
        <v>3450</v>
      </c>
      <c r="D44" s="194">
        <v>2650</v>
      </c>
      <c r="E44" s="194">
        <v>800</v>
      </c>
    </row>
    <row r="45" spans="1:5" s="191" customFormat="1" ht="18">
      <c r="A45" s="192"/>
      <c r="B45" s="198" t="s">
        <v>455</v>
      </c>
      <c r="C45" s="204">
        <v>3450</v>
      </c>
      <c r="D45" s="204">
        <v>2650</v>
      </c>
      <c r="E45" s="204">
        <v>800</v>
      </c>
    </row>
    <row r="46" spans="1:5" s="191" customFormat="1" ht="18">
      <c r="A46" s="192"/>
      <c r="B46" s="205" t="s">
        <v>442</v>
      </c>
      <c r="C46" s="206">
        <v>3450</v>
      </c>
      <c r="D46" s="206">
        <v>2650</v>
      </c>
      <c r="E46" s="206">
        <v>800</v>
      </c>
    </row>
    <row r="47" spans="1:5" s="191" customFormat="1" ht="50.25" customHeight="1">
      <c r="A47" s="367" t="s">
        <v>457</v>
      </c>
      <c r="B47" s="368"/>
      <c r="C47" s="368"/>
      <c r="D47" s="368"/>
      <c r="E47" s="369"/>
    </row>
    <row r="48" spans="1:5" s="191" customFormat="1" ht="42" customHeight="1">
      <c r="A48" s="358" t="s">
        <v>522</v>
      </c>
      <c r="B48" s="359"/>
      <c r="C48" s="359"/>
      <c r="D48" s="359"/>
      <c r="E48" s="360"/>
    </row>
    <row r="49" spans="1:5" s="191" customFormat="1" ht="72" customHeight="1">
      <c r="A49" s="192">
        <v>15</v>
      </c>
      <c r="B49" s="202" t="s">
        <v>458</v>
      </c>
      <c r="C49" s="194">
        <v>210.6</v>
      </c>
      <c r="D49" s="194">
        <v>210.6</v>
      </c>
      <c r="E49" s="194"/>
    </row>
    <row r="50" spans="1:5" s="191" customFormat="1" ht="18">
      <c r="A50" s="192"/>
      <c r="B50" s="198" t="s">
        <v>455</v>
      </c>
      <c r="C50" s="204">
        <v>210.6</v>
      </c>
      <c r="D50" s="204">
        <v>210.6</v>
      </c>
      <c r="E50" s="204">
        <v>0</v>
      </c>
    </row>
    <row r="51" spans="1:5" s="191" customFormat="1" ht="18">
      <c r="A51" s="192"/>
      <c r="B51" s="205" t="s">
        <v>442</v>
      </c>
      <c r="C51" s="206">
        <v>210.6</v>
      </c>
      <c r="D51" s="206">
        <v>210.6</v>
      </c>
      <c r="E51" s="206">
        <v>0</v>
      </c>
    </row>
    <row r="52" spans="1:5" s="191" customFormat="1" ht="27.75" customHeight="1">
      <c r="A52" s="352" t="s">
        <v>583</v>
      </c>
      <c r="B52" s="353"/>
      <c r="C52" s="353"/>
      <c r="D52" s="353"/>
      <c r="E52" s="354"/>
    </row>
    <row r="53" spans="1:5" s="191" customFormat="1" ht="36">
      <c r="A53" s="207">
        <v>16</v>
      </c>
      <c r="B53" s="197" t="s">
        <v>453</v>
      </c>
      <c r="C53" s="194">
        <v>2220.2</v>
      </c>
      <c r="D53" s="209">
        <v>1098.8</v>
      </c>
      <c r="E53" s="209">
        <v>1121.4</v>
      </c>
    </row>
    <row r="54" spans="1:5" s="191" customFormat="1" ht="36">
      <c r="A54" s="207">
        <v>17</v>
      </c>
      <c r="B54" s="208" t="s">
        <v>456</v>
      </c>
      <c r="C54" s="194">
        <v>596.1</v>
      </c>
      <c r="D54" s="209">
        <v>596.1</v>
      </c>
      <c r="E54" s="209"/>
    </row>
    <row r="55" spans="1:5" s="191" customFormat="1" ht="18">
      <c r="A55" s="192">
        <v>18</v>
      </c>
      <c r="B55" s="197" t="s">
        <v>459</v>
      </c>
      <c r="C55" s="194">
        <v>1339</v>
      </c>
      <c r="D55" s="194">
        <v>1339</v>
      </c>
      <c r="E55" s="194"/>
    </row>
    <row r="56" spans="1:5" s="191" customFormat="1" ht="36">
      <c r="A56" s="192">
        <v>19</v>
      </c>
      <c r="B56" s="197" t="s">
        <v>460</v>
      </c>
      <c r="C56" s="194">
        <v>667.1</v>
      </c>
      <c r="D56" s="194">
        <v>667.1</v>
      </c>
      <c r="E56" s="194"/>
    </row>
    <row r="57" spans="1:5" s="191" customFormat="1" ht="36">
      <c r="A57" s="192">
        <v>20</v>
      </c>
      <c r="B57" s="197" t="s">
        <v>461</v>
      </c>
      <c r="C57" s="194">
        <v>456.5</v>
      </c>
      <c r="D57" s="194">
        <v>456.5</v>
      </c>
      <c r="E57" s="194"/>
    </row>
    <row r="58" spans="1:5" s="191" customFormat="1" ht="18">
      <c r="A58" s="192">
        <v>21</v>
      </c>
      <c r="B58" s="193" t="s">
        <v>462</v>
      </c>
      <c r="C58" s="194">
        <v>0</v>
      </c>
      <c r="D58" s="194"/>
      <c r="E58" s="194"/>
    </row>
    <row r="59" spans="1:5" s="191" customFormat="1" ht="18">
      <c r="A59" s="192">
        <v>22</v>
      </c>
      <c r="B59" s="193" t="s">
        <v>463</v>
      </c>
      <c r="C59" s="194">
        <v>203</v>
      </c>
      <c r="D59" s="194">
        <v>203</v>
      </c>
      <c r="E59" s="194"/>
    </row>
    <row r="60" spans="1:5" s="191" customFormat="1" ht="18">
      <c r="A60" s="192">
        <v>23</v>
      </c>
      <c r="B60" s="193" t="s">
        <v>464</v>
      </c>
      <c r="C60" s="194">
        <v>335.9</v>
      </c>
      <c r="D60" s="194">
        <v>335.9</v>
      </c>
      <c r="E60" s="194"/>
    </row>
    <row r="61" spans="1:11" s="191" customFormat="1" ht="54">
      <c r="A61" s="192">
        <v>24</v>
      </c>
      <c r="B61" s="193" t="s">
        <v>465</v>
      </c>
      <c r="C61" s="194">
        <v>2689.3999999999996</v>
      </c>
      <c r="D61" s="194">
        <v>2689.3999999999996</v>
      </c>
      <c r="E61" s="194"/>
      <c r="I61" s="210"/>
      <c r="J61" s="211"/>
      <c r="K61" s="210"/>
    </row>
    <row r="62" spans="1:5" s="191" customFormat="1" ht="18">
      <c r="A62" s="212"/>
      <c r="B62" s="213" t="s">
        <v>466</v>
      </c>
      <c r="C62" s="206">
        <v>8507.199999999999</v>
      </c>
      <c r="D62" s="206">
        <v>7385.799999999999</v>
      </c>
      <c r="E62" s="206">
        <v>1121.4</v>
      </c>
    </row>
    <row r="63" spans="1:5" s="191" customFormat="1" ht="17.25">
      <c r="A63" s="214"/>
      <c r="B63" s="215" t="s">
        <v>467</v>
      </c>
      <c r="C63" s="206">
        <v>40635.6</v>
      </c>
      <c r="D63" s="206">
        <v>34461.399999999994</v>
      </c>
      <c r="E63" s="206">
        <v>6174.200000000001</v>
      </c>
    </row>
    <row r="66" spans="2:5" ht="15">
      <c r="B66" s="216"/>
      <c r="C66" s="217"/>
      <c r="D66" s="217"/>
      <c r="E66" s="217"/>
    </row>
    <row r="67" spans="2:5" ht="15">
      <c r="B67" s="216"/>
      <c r="C67" s="217"/>
      <c r="D67" s="217"/>
      <c r="E67" s="217"/>
    </row>
    <row r="68" spans="2:5" ht="15">
      <c r="B68" s="216"/>
      <c r="C68" s="217"/>
      <c r="D68" s="217"/>
      <c r="E68" s="217"/>
    </row>
    <row r="69" spans="2:5" ht="15">
      <c r="B69" s="216"/>
      <c r="C69" s="217"/>
      <c r="D69" s="217"/>
      <c r="E69" s="217"/>
    </row>
    <row r="70" spans="2:5" ht="15">
      <c r="B70" s="216"/>
      <c r="C70" s="217"/>
      <c r="D70" s="217"/>
      <c r="E70" s="217"/>
    </row>
    <row r="71" spans="2:5" ht="15">
      <c r="B71" s="216"/>
      <c r="C71" s="217"/>
      <c r="D71" s="217"/>
      <c r="E71" s="217"/>
    </row>
    <row r="72" spans="2:5" ht="15">
      <c r="B72" s="216"/>
      <c r="C72" s="217"/>
      <c r="D72" s="217"/>
      <c r="E72" s="217"/>
    </row>
    <row r="73" spans="2:5" ht="15">
      <c r="B73" s="216"/>
      <c r="C73" s="217"/>
      <c r="D73" s="217"/>
      <c r="E73" s="217"/>
    </row>
    <row r="74" spans="2:5" ht="15">
      <c r="B74" s="216"/>
      <c r="C74" s="217"/>
      <c r="D74" s="217"/>
      <c r="E74" s="217"/>
    </row>
  </sheetData>
  <sheetProtection/>
  <mergeCells count="17">
    <mergeCell ref="A47:E47"/>
    <mergeCell ref="A48:E48"/>
    <mergeCell ref="A52:E52"/>
    <mergeCell ref="A26:E26"/>
    <mergeCell ref="A35:E35"/>
    <mergeCell ref="A42:E42"/>
    <mergeCell ref="A43:E43"/>
    <mergeCell ref="A36:E36"/>
    <mergeCell ref="A10:E10"/>
    <mergeCell ref="A11:E11"/>
    <mergeCell ref="A14:E14"/>
    <mergeCell ref="A25:E25"/>
    <mergeCell ref="A6:E6"/>
    <mergeCell ref="A8:A9"/>
    <mergeCell ref="B8:B9"/>
    <mergeCell ref="C8:C9"/>
    <mergeCell ref="D8:E8"/>
  </mergeCells>
  <printOptions horizontalCentered="1"/>
  <pageMargins left="0.984251968503937" right="0.3937007874015748" top="0.5905511811023623" bottom="0.5905511811023623" header="0.31496062992125984" footer="0.31496062992125984"/>
  <pageSetup fitToHeight="2"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A1" sqref="A1"/>
    </sheetView>
  </sheetViews>
  <sheetFormatPr defaultColWidth="9.140625" defaultRowHeight="12.75"/>
  <cols>
    <col min="1" max="1" width="86.57421875" style="221" customWidth="1"/>
    <col min="2" max="3" width="5.8515625" style="221" customWidth="1"/>
    <col min="4" max="4" width="5.57421875" style="221" customWidth="1"/>
    <col min="5" max="5" width="3.57421875" style="221" customWidth="1"/>
    <col min="6" max="6" width="7.421875" style="221" customWidth="1"/>
    <col min="7" max="7" width="8.140625" style="221" customWidth="1"/>
    <col min="8" max="8" width="19.140625" style="221" customWidth="1"/>
    <col min="9" max="16384" width="9.140625" style="221" customWidth="1"/>
  </cols>
  <sheetData>
    <row r="1" spans="1:8" ht="15">
      <c r="A1" s="219"/>
      <c r="B1" s="219"/>
      <c r="C1" s="219"/>
      <c r="D1" s="219"/>
      <c r="E1" s="219"/>
      <c r="F1" s="219"/>
      <c r="G1" s="220"/>
      <c r="H1" s="15" t="s">
        <v>478</v>
      </c>
    </row>
    <row r="2" spans="1:8" ht="15">
      <c r="A2" s="222"/>
      <c r="B2" s="222"/>
      <c r="C2" s="219"/>
      <c r="D2" s="219"/>
      <c r="E2" s="219"/>
      <c r="F2" s="219"/>
      <c r="G2" s="220"/>
      <c r="H2" s="15" t="s">
        <v>479</v>
      </c>
    </row>
    <row r="3" spans="1:8" ht="15">
      <c r="A3" s="223"/>
      <c r="B3" s="223"/>
      <c r="C3" s="219"/>
      <c r="D3" s="219"/>
      <c r="E3" s="219"/>
      <c r="F3" s="219"/>
      <c r="G3" s="220"/>
      <c r="H3" s="15" t="s">
        <v>219</v>
      </c>
    </row>
    <row r="4" spans="1:8" ht="15">
      <c r="A4" s="219"/>
      <c r="B4" s="219"/>
      <c r="C4" s="219"/>
      <c r="D4" s="219"/>
      <c r="E4" s="219"/>
      <c r="F4" s="219"/>
      <c r="G4" s="220"/>
      <c r="H4" s="15" t="s">
        <v>480</v>
      </c>
    </row>
    <row r="5" spans="1:8" ht="15">
      <c r="A5" s="225"/>
      <c r="B5" s="226"/>
      <c r="C5" s="227"/>
      <c r="D5" s="227"/>
      <c r="E5" s="227"/>
      <c r="F5" s="227"/>
      <c r="G5" s="225"/>
      <c r="H5" s="224"/>
    </row>
    <row r="6" spans="1:8" ht="53.25" customHeight="1">
      <c r="A6" s="371" t="s">
        <v>468</v>
      </c>
      <c r="B6" s="371"/>
      <c r="C6" s="371"/>
      <c r="D6" s="371"/>
      <c r="E6" s="371"/>
      <c r="F6" s="371"/>
      <c r="G6" s="371"/>
      <c r="H6" s="371"/>
    </row>
    <row r="7" spans="1:8" ht="15">
      <c r="A7" s="372"/>
      <c r="B7" s="372"/>
      <c r="C7" s="372"/>
      <c r="D7" s="372"/>
      <c r="E7" s="372"/>
      <c r="F7" s="372"/>
      <c r="G7" s="372"/>
      <c r="H7" s="224"/>
    </row>
    <row r="8" spans="1:8" ht="52.5">
      <c r="A8" s="297" t="s">
        <v>469</v>
      </c>
      <c r="B8" s="370" t="s">
        <v>470</v>
      </c>
      <c r="C8" s="370"/>
      <c r="D8" s="370" t="s">
        <v>471</v>
      </c>
      <c r="E8" s="370"/>
      <c r="F8" s="370"/>
      <c r="G8" s="297" t="s">
        <v>472</v>
      </c>
      <c r="H8" s="297" t="s">
        <v>63</v>
      </c>
    </row>
    <row r="9" spans="1:8" ht="15">
      <c r="A9" s="297" t="s">
        <v>225</v>
      </c>
      <c r="B9" s="370" t="s">
        <v>226</v>
      </c>
      <c r="C9" s="370"/>
      <c r="D9" s="370" t="s">
        <v>227</v>
      </c>
      <c r="E9" s="370"/>
      <c r="F9" s="370"/>
      <c r="G9" s="228">
        <v>4</v>
      </c>
      <c r="H9" s="228">
        <v>5</v>
      </c>
    </row>
    <row r="10" spans="1:8" ht="17.25">
      <c r="A10" s="104" t="s">
        <v>349</v>
      </c>
      <c r="B10" s="298" t="s">
        <v>339</v>
      </c>
      <c r="C10" s="299" t="s">
        <v>350</v>
      </c>
      <c r="D10" s="262"/>
      <c r="E10" s="256"/>
      <c r="F10" s="263"/>
      <c r="G10" s="108"/>
      <c r="H10" s="158">
        <v>17746.600000000002</v>
      </c>
    </row>
    <row r="11" spans="1:8" ht="34.5">
      <c r="A11" s="122" t="s">
        <v>7</v>
      </c>
      <c r="B11" s="300" t="s">
        <v>339</v>
      </c>
      <c r="C11" s="301" t="s">
        <v>350</v>
      </c>
      <c r="D11" s="267" t="s">
        <v>337</v>
      </c>
      <c r="E11" s="279" t="s">
        <v>383</v>
      </c>
      <c r="F11" s="268" t="s">
        <v>384</v>
      </c>
      <c r="G11" s="114"/>
      <c r="H11" s="156">
        <v>16732</v>
      </c>
    </row>
    <row r="12" spans="1:8" ht="69">
      <c r="A12" s="122" t="s">
        <v>8</v>
      </c>
      <c r="B12" s="300" t="s">
        <v>339</v>
      </c>
      <c r="C12" s="301" t="s">
        <v>350</v>
      </c>
      <c r="D12" s="267" t="s">
        <v>337</v>
      </c>
      <c r="E12" s="279" t="s">
        <v>226</v>
      </c>
      <c r="F12" s="268" t="s">
        <v>384</v>
      </c>
      <c r="G12" s="114"/>
      <c r="H12" s="156">
        <v>16732</v>
      </c>
    </row>
    <row r="13" spans="1:8" ht="108">
      <c r="A13" s="106" t="s">
        <v>9</v>
      </c>
      <c r="B13" s="302" t="s">
        <v>339</v>
      </c>
      <c r="C13" s="303" t="s">
        <v>350</v>
      </c>
      <c r="D13" s="246" t="s">
        <v>337</v>
      </c>
      <c r="E13" s="95" t="s">
        <v>226</v>
      </c>
      <c r="F13" s="259" t="s">
        <v>10</v>
      </c>
      <c r="G13" s="114"/>
      <c r="H13" s="157">
        <v>677.5</v>
      </c>
    </row>
    <row r="14" spans="1:8" ht="18">
      <c r="A14" s="70" t="s">
        <v>119</v>
      </c>
      <c r="B14" s="302" t="s">
        <v>339</v>
      </c>
      <c r="C14" s="303" t="s">
        <v>350</v>
      </c>
      <c r="D14" s="246" t="s">
        <v>337</v>
      </c>
      <c r="E14" s="95" t="s">
        <v>226</v>
      </c>
      <c r="F14" s="259" t="s">
        <v>10</v>
      </c>
      <c r="G14" s="102" t="s">
        <v>387</v>
      </c>
      <c r="H14" s="157">
        <v>677.5</v>
      </c>
    </row>
    <row r="15" spans="1:8" ht="126">
      <c r="A15" s="106" t="s">
        <v>13</v>
      </c>
      <c r="B15" s="304" t="s">
        <v>339</v>
      </c>
      <c r="C15" s="303" t="s">
        <v>350</v>
      </c>
      <c r="D15" s="246" t="s">
        <v>337</v>
      </c>
      <c r="E15" s="95" t="s">
        <v>226</v>
      </c>
      <c r="F15" s="259" t="s">
        <v>14</v>
      </c>
      <c r="G15" s="109"/>
      <c r="H15" s="157">
        <v>16054.5</v>
      </c>
    </row>
    <row r="16" spans="1:8" ht="18">
      <c r="A16" s="70" t="s">
        <v>119</v>
      </c>
      <c r="B16" s="302" t="s">
        <v>339</v>
      </c>
      <c r="C16" s="303" t="s">
        <v>350</v>
      </c>
      <c r="D16" s="246" t="s">
        <v>337</v>
      </c>
      <c r="E16" s="95" t="s">
        <v>226</v>
      </c>
      <c r="F16" s="259" t="s">
        <v>14</v>
      </c>
      <c r="G16" s="102" t="s">
        <v>387</v>
      </c>
      <c r="H16" s="157">
        <v>16054.5</v>
      </c>
    </row>
    <row r="17" spans="1:8" ht="34.5">
      <c r="A17" s="122" t="s">
        <v>508</v>
      </c>
      <c r="B17" s="298" t="s">
        <v>339</v>
      </c>
      <c r="C17" s="299" t="s">
        <v>350</v>
      </c>
      <c r="D17" s="267" t="s">
        <v>343</v>
      </c>
      <c r="E17" s="279" t="s">
        <v>383</v>
      </c>
      <c r="F17" s="268" t="s">
        <v>384</v>
      </c>
      <c r="G17" s="108"/>
      <c r="H17" s="158">
        <v>957.2</v>
      </c>
    </row>
    <row r="18" spans="1:8" ht="51.75">
      <c r="A18" s="104" t="s">
        <v>522</v>
      </c>
      <c r="B18" s="305" t="s">
        <v>339</v>
      </c>
      <c r="C18" s="306" t="s">
        <v>350</v>
      </c>
      <c r="D18" s="262" t="s">
        <v>343</v>
      </c>
      <c r="E18" s="256" t="s">
        <v>227</v>
      </c>
      <c r="F18" s="263" t="s">
        <v>384</v>
      </c>
      <c r="G18" s="112"/>
      <c r="H18" s="158">
        <v>957.2</v>
      </c>
    </row>
    <row r="19" spans="1:8" ht="126">
      <c r="A19" s="106" t="s">
        <v>653</v>
      </c>
      <c r="B19" s="304" t="s">
        <v>339</v>
      </c>
      <c r="C19" s="303" t="s">
        <v>350</v>
      </c>
      <c r="D19" s="246" t="s">
        <v>343</v>
      </c>
      <c r="E19" s="95" t="s">
        <v>227</v>
      </c>
      <c r="F19" s="259" t="s">
        <v>525</v>
      </c>
      <c r="G19" s="109"/>
      <c r="H19" s="157">
        <v>490</v>
      </c>
    </row>
    <row r="20" spans="1:8" ht="18">
      <c r="A20" s="97" t="s">
        <v>119</v>
      </c>
      <c r="B20" s="307" t="s">
        <v>339</v>
      </c>
      <c r="C20" s="303" t="s">
        <v>350</v>
      </c>
      <c r="D20" s="257" t="s">
        <v>343</v>
      </c>
      <c r="E20" s="260" t="s">
        <v>227</v>
      </c>
      <c r="F20" s="258" t="s">
        <v>525</v>
      </c>
      <c r="G20" s="98" t="s">
        <v>387</v>
      </c>
      <c r="H20" s="157">
        <v>490</v>
      </c>
    </row>
    <row r="21" spans="1:8" ht="108">
      <c r="A21" s="106" t="s">
        <v>526</v>
      </c>
      <c r="B21" s="304" t="s">
        <v>339</v>
      </c>
      <c r="C21" s="303" t="s">
        <v>350</v>
      </c>
      <c r="D21" s="246" t="s">
        <v>343</v>
      </c>
      <c r="E21" s="95" t="s">
        <v>227</v>
      </c>
      <c r="F21" s="259" t="s">
        <v>527</v>
      </c>
      <c r="G21" s="109"/>
      <c r="H21" s="157">
        <v>256.6</v>
      </c>
    </row>
    <row r="22" spans="1:8" ht="18">
      <c r="A22" s="70" t="s">
        <v>119</v>
      </c>
      <c r="B22" s="302" t="s">
        <v>339</v>
      </c>
      <c r="C22" s="303" t="s">
        <v>350</v>
      </c>
      <c r="D22" s="246" t="s">
        <v>343</v>
      </c>
      <c r="E22" s="95" t="s">
        <v>227</v>
      </c>
      <c r="F22" s="259" t="s">
        <v>527</v>
      </c>
      <c r="G22" s="102" t="s">
        <v>387</v>
      </c>
      <c r="H22" s="157">
        <v>256.6</v>
      </c>
    </row>
    <row r="23" spans="1:8" ht="126">
      <c r="A23" s="106" t="s">
        <v>528</v>
      </c>
      <c r="B23" s="304" t="s">
        <v>339</v>
      </c>
      <c r="C23" s="303" t="s">
        <v>350</v>
      </c>
      <c r="D23" s="246" t="s">
        <v>343</v>
      </c>
      <c r="E23" s="95" t="s">
        <v>227</v>
      </c>
      <c r="F23" s="259" t="s">
        <v>529</v>
      </c>
      <c r="G23" s="109"/>
      <c r="H23" s="157">
        <v>210.6</v>
      </c>
    </row>
    <row r="24" spans="1:8" ht="18">
      <c r="A24" s="97" t="s">
        <v>119</v>
      </c>
      <c r="B24" s="307" t="s">
        <v>339</v>
      </c>
      <c r="C24" s="303" t="s">
        <v>350</v>
      </c>
      <c r="D24" s="257" t="s">
        <v>343</v>
      </c>
      <c r="E24" s="260" t="s">
        <v>227</v>
      </c>
      <c r="F24" s="258" t="s">
        <v>529</v>
      </c>
      <c r="G24" s="98" t="s">
        <v>387</v>
      </c>
      <c r="H24" s="157">
        <v>210.6</v>
      </c>
    </row>
    <row r="25" spans="1:8" ht="18">
      <c r="A25" s="69" t="s">
        <v>583</v>
      </c>
      <c r="B25" s="282" t="s">
        <v>339</v>
      </c>
      <c r="C25" s="283" t="s">
        <v>350</v>
      </c>
      <c r="D25" s="267" t="s">
        <v>584</v>
      </c>
      <c r="E25" s="279" t="s">
        <v>383</v>
      </c>
      <c r="F25" s="268" t="s">
        <v>384</v>
      </c>
      <c r="G25" s="102"/>
      <c r="H25" s="156">
        <v>57.4</v>
      </c>
    </row>
    <row r="26" spans="1:8" ht="17.25">
      <c r="A26" s="69" t="s">
        <v>585</v>
      </c>
      <c r="B26" s="282" t="s">
        <v>339</v>
      </c>
      <c r="C26" s="283" t="s">
        <v>350</v>
      </c>
      <c r="D26" s="267" t="s">
        <v>584</v>
      </c>
      <c r="E26" s="279" t="s">
        <v>586</v>
      </c>
      <c r="F26" s="268" t="s">
        <v>384</v>
      </c>
      <c r="G26" s="127"/>
      <c r="H26" s="156">
        <v>57.4</v>
      </c>
    </row>
    <row r="27" spans="1:8" ht="54">
      <c r="A27" s="70" t="s">
        <v>644</v>
      </c>
      <c r="B27" s="302" t="s">
        <v>339</v>
      </c>
      <c r="C27" s="308" t="s">
        <v>350</v>
      </c>
      <c r="D27" s="246" t="s">
        <v>584</v>
      </c>
      <c r="E27" s="95" t="s">
        <v>586</v>
      </c>
      <c r="F27" s="259" t="s">
        <v>645</v>
      </c>
      <c r="G27" s="102"/>
      <c r="H27" s="157">
        <v>57.4</v>
      </c>
    </row>
    <row r="28" spans="1:8" ht="18">
      <c r="A28" s="70" t="s">
        <v>119</v>
      </c>
      <c r="B28" s="302" t="s">
        <v>339</v>
      </c>
      <c r="C28" s="308" t="s">
        <v>350</v>
      </c>
      <c r="D28" s="246" t="s">
        <v>584</v>
      </c>
      <c r="E28" s="95" t="s">
        <v>586</v>
      </c>
      <c r="F28" s="259" t="s">
        <v>645</v>
      </c>
      <c r="G28" s="102">
        <v>540</v>
      </c>
      <c r="H28" s="157">
        <v>57.4</v>
      </c>
    </row>
    <row r="29" spans="1:8" s="234" customFormat="1" ht="32.25" customHeight="1">
      <c r="A29" s="229" t="s">
        <v>473</v>
      </c>
      <c r="B29" s="309"/>
      <c r="C29" s="310"/>
      <c r="D29" s="311"/>
      <c r="E29" s="312"/>
      <c r="F29" s="313"/>
      <c r="G29" s="232"/>
      <c r="H29" s="233">
        <f>H10</f>
        <v>17746.600000000002</v>
      </c>
    </row>
  </sheetData>
  <sheetProtection/>
  <mergeCells count="6">
    <mergeCell ref="B9:C9"/>
    <mergeCell ref="D9:F9"/>
    <mergeCell ref="A6:H6"/>
    <mergeCell ref="A7:G7"/>
    <mergeCell ref="B8:C8"/>
    <mergeCell ref="D8:F8"/>
  </mergeCells>
  <printOptions horizontalCentered="1"/>
  <pageMargins left="0.984251968503937" right="0.3937007874015748" top="0.5905511811023623" bottom="0.5905511811023623" header="0" footer="0.11811023622047245"/>
  <pageSetup fitToHeight="1" fitToWidth="1"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A1" sqref="A1"/>
    </sheetView>
  </sheetViews>
  <sheetFormatPr defaultColWidth="9.140625" defaultRowHeight="12.75"/>
  <cols>
    <col min="1" max="1" width="51.28125" style="324" customWidth="1"/>
    <col min="2" max="3" width="11.28125" style="324" customWidth="1"/>
    <col min="4" max="4" width="6.57421875" style="324" customWidth="1"/>
    <col min="5" max="6" width="13.421875" style="324" customWidth="1"/>
    <col min="7" max="16384" width="9.140625" style="324" customWidth="1"/>
  </cols>
  <sheetData>
    <row r="1" spans="1:6" s="23" customFormat="1" ht="15">
      <c r="A1" s="24"/>
      <c r="F1" s="15" t="s">
        <v>478</v>
      </c>
    </row>
    <row r="2" spans="1:6" s="23" customFormat="1" ht="15">
      <c r="A2" s="24"/>
      <c r="B2" s="24"/>
      <c r="C2" s="24"/>
      <c r="F2" s="15" t="s">
        <v>479</v>
      </c>
    </row>
    <row r="3" spans="1:6" s="23" customFormat="1" ht="15">
      <c r="A3" s="24"/>
      <c r="B3" s="25"/>
      <c r="C3" s="25"/>
      <c r="F3" s="15" t="s">
        <v>219</v>
      </c>
    </row>
    <row r="4" spans="1:6" s="23" customFormat="1" ht="15">
      <c r="A4" s="24"/>
      <c r="F4" s="15" t="s">
        <v>480</v>
      </c>
    </row>
    <row r="5" spans="1:8" ht="13.5" customHeight="1">
      <c r="A5" s="323"/>
      <c r="D5" s="325"/>
      <c r="E5" s="325"/>
      <c r="F5" s="325"/>
      <c r="G5" s="323"/>
      <c r="H5" s="323"/>
    </row>
    <row r="6" spans="1:11" s="1" customFormat="1" ht="82.5" customHeight="1">
      <c r="A6" s="373" t="s">
        <v>33</v>
      </c>
      <c r="B6" s="373"/>
      <c r="C6" s="373"/>
      <c r="D6" s="373"/>
      <c r="E6" s="373"/>
      <c r="F6" s="373"/>
      <c r="G6" s="326"/>
      <c r="H6" s="327"/>
      <c r="I6" s="327"/>
      <c r="J6" s="326"/>
      <c r="K6" s="326"/>
    </row>
    <row r="7" ht="15.75" customHeight="1">
      <c r="F7" s="328"/>
    </row>
    <row r="8" spans="1:6" ht="42" customHeight="1">
      <c r="A8" s="329" t="s">
        <v>469</v>
      </c>
      <c r="B8" s="329" t="s">
        <v>470</v>
      </c>
      <c r="C8" s="329" t="s">
        <v>471</v>
      </c>
      <c r="D8" s="329" t="s">
        <v>472</v>
      </c>
      <c r="E8" s="329" t="s">
        <v>34</v>
      </c>
      <c r="F8" s="329" t="s">
        <v>35</v>
      </c>
    </row>
    <row r="9" spans="1:6" s="333" customFormat="1" ht="13.5">
      <c r="A9" s="330" t="s">
        <v>36</v>
      </c>
      <c r="B9" s="331" t="s">
        <v>37</v>
      </c>
      <c r="C9" s="331" t="s">
        <v>38</v>
      </c>
      <c r="D9" s="331"/>
      <c r="E9" s="332">
        <f>E10</f>
        <v>510717.24</v>
      </c>
      <c r="F9" s="332">
        <f aca="true" t="shared" si="0" ref="F9:F17">F10</f>
        <v>0</v>
      </c>
    </row>
    <row r="10" spans="1:6" s="333" customFormat="1" ht="13.5">
      <c r="A10" s="330" t="s">
        <v>583</v>
      </c>
      <c r="B10" s="331" t="s">
        <v>37</v>
      </c>
      <c r="C10" s="331" t="s">
        <v>39</v>
      </c>
      <c r="D10" s="331"/>
      <c r="E10" s="332">
        <f>E11</f>
        <v>510717.24</v>
      </c>
      <c r="F10" s="332">
        <f t="shared" si="0"/>
        <v>0</v>
      </c>
    </row>
    <row r="11" spans="1:6" s="333" customFormat="1" ht="13.5">
      <c r="A11" s="330" t="s">
        <v>585</v>
      </c>
      <c r="B11" s="331" t="s">
        <v>37</v>
      </c>
      <c r="C11" s="331" t="s">
        <v>40</v>
      </c>
      <c r="D11" s="331"/>
      <c r="E11" s="332">
        <f>E12</f>
        <v>510717.24</v>
      </c>
      <c r="F11" s="332">
        <f t="shared" si="0"/>
        <v>0</v>
      </c>
    </row>
    <row r="12" spans="1:6" s="333" customFormat="1" ht="54.75">
      <c r="A12" s="330" t="s">
        <v>41</v>
      </c>
      <c r="B12" s="331" t="s">
        <v>37</v>
      </c>
      <c r="C12" s="331" t="s">
        <v>42</v>
      </c>
      <c r="D12" s="331"/>
      <c r="E12" s="332">
        <f>E13</f>
        <v>510717.24</v>
      </c>
      <c r="F12" s="332">
        <f t="shared" si="0"/>
        <v>0</v>
      </c>
    </row>
    <row r="13" spans="1:6" s="333" customFormat="1" ht="54.75">
      <c r="A13" s="330" t="s">
        <v>41</v>
      </c>
      <c r="B13" s="331" t="s">
        <v>37</v>
      </c>
      <c r="C13" s="331" t="s">
        <v>42</v>
      </c>
      <c r="D13" s="331"/>
      <c r="E13" s="332">
        <f>E14</f>
        <v>510717.24</v>
      </c>
      <c r="F13" s="332">
        <f t="shared" si="0"/>
        <v>0</v>
      </c>
    </row>
    <row r="14" spans="1:6" s="333" customFormat="1" ht="54.75">
      <c r="A14" s="334" t="s">
        <v>41</v>
      </c>
      <c r="B14" s="335" t="s">
        <v>37</v>
      </c>
      <c r="C14" s="335" t="s">
        <v>42</v>
      </c>
      <c r="D14" s="335" t="s">
        <v>387</v>
      </c>
      <c r="E14" s="336">
        <v>510717.24</v>
      </c>
      <c r="F14" s="336">
        <v>0</v>
      </c>
    </row>
    <row r="15" spans="1:6" s="333" customFormat="1" ht="13.5">
      <c r="A15" s="330" t="s">
        <v>356</v>
      </c>
      <c r="B15" s="331" t="s">
        <v>43</v>
      </c>
      <c r="C15" s="331" t="s">
        <v>38</v>
      </c>
      <c r="D15" s="331"/>
      <c r="E15" s="332">
        <f>E16</f>
        <v>1091900</v>
      </c>
      <c r="F15" s="332">
        <f t="shared" si="0"/>
        <v>1058522.53</v>
      </c>
    </row>
    <row r="16" spans="1:6" s="333" customFormat="1" ht="13.5">
      <c r="A16" s="330" t="s">
        <v>583</v>
      </c>
      <c r="B16" s="331" t="s">
        <v>43</v>
      </c>
      <c r="C16" s="331" t="s">
        <v>39</v>
      </c>
      <c r="D16" s="331"/>
      <c r="E16" s="332">
        <f>E17</f>
        <v>1091900</v>
      </c>
      <c r="F16" s="332">
        <f t="shared" si="0"/>
        <v>1058522.53</v>
      </c>
    </row>
    <row r="17" spans="1:6" s="333" customFormat="1" ht="13.5">
      <c r="A17" s="330" t="s">
        <v>585</v>
      </c>
      <c r="B17" s="331" t="s">
        <v>43</v>
      </c>
      <c r="C17" s="331" t="s">
        <v>40</v>
      </c>
      <c r="D17" s="331"/>
      <c r="E17" s="332">
        <f>E18</f>
        <v>1091900</v>
      </c>
      <c r="F17" s="332">
        <f t="shared" si="0"/>
        <v>1058522.53</v>
      </c>
    </row>
    <row r="18" spans="1:6" s="333" customFormat="1" ht="54.75">
      <c r="A18" s="330" t="s">
        <v>44</v>
      </c>
      <c r="B18" s="331" t="s">
        <v>43</v>
      </c>
      <c r="C18" s="331" t="s">
        <v>45</v>
      </c>
      <c r="D18" s="331" t="s">
        <v>387</v>
      </c>
      <c r="E18" s="332">
        <f>E19+E20</f>
        <v>1091900</v>
      </c>
      <c r="F18" s="332">
        <f>F19+F20</f>
        <v>1058522.53</v>
      </c>
    </row>
    <row r="19" spans="1:6" s="333" customFormat="1" ht="27">
      <c r="A19" s="334" t="s">
        <v>46</v>
      </c>
      <c r="B19" s="335" t="s">
        <v>43</v>
      </c>
      <c r="C19" s="335" t="s">
        <v>45</v>
      </c>
      <c r="D19" s="335" t="s">
        <v>387</v>
      </c>
      <c r="E19" s="336">
        <v>443300</v>
      </c>
      <c r="F19" s="336">
        <v>427377</v>
      </c>
    </row>
    <row r="20" spans="1:6" s="333" customFormat="1" ht="27">
      <c r="A20" s="334" t="s">
        <v>47</v>
      </c>
      <c r="B20" s="335" t="s">
        <v>43</v>
      </c>
      <c r="C20" s="335" t="s">
        <v>45</v>
      </c>
      <c r="D20" s="335" t="s">
        <v>387</v>
      </c>
      <c r="E20" s="336">
        <v>648600</v>
      </c>
      <c r="F20" s="336">
        <v>631145.53</v>
      </c>
    </row>
    <row r="21" spans="1:6" s="333" customFormat="1" ht="13.5">
      <c r="A21" s="330" t="s">
        <v>48</v>
      </c>
      <c r="B21" s="331"/>
      <c r="C21" s="331"/>
      <c r="D21" s="331"/>
      <c r="E21" s="332">
        <f>E9+E15</f>
        <v>1602617.24</v>
      </c>
      <c r="F21" s="332">
        <f>F9+F15</f>
        <v>1058522.53</v>
      </c>
    </row>
  </sheetData>
  <sheetProtection/>
  <mergeCells count="1">
    <mergeCell ref="A6:F6"/>
  </mergeCells>
  <printOptions horizontalCentered="1"/>
  <pageMargins left="0.984251968503937" right="0.3937007874015748" top="0.5905511811023623" bottom="0.5905511811023623" header="0.5118110236220472" footer="0.5118110236220472"/>
  <pageSetup fitToHeight="1" fitToWidth="1"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Sovet2</cp:lastModifiedBy>
  <cp:lastPrinted>2015-04-09T06:42:05Z</cp:lastPrinted>
  <dcterms:created xsi:type="dcterms:W3CDTF">2002-03-11T10:22:12Z</dcterms:created>
  <dcterms:modified xsi:type="dcterms:W3CDTF">2015-04-09T08:03:09Z</dcterms:modified>
  <cp:category/>
  <cp:version/>
  <cp:contentType/>
  <cp:contentStatus/>
</cp:coreProperties>
</file>