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<sst xmlns="http://schemas.openxmlformats.org/spreadsheetml/2006/main" count="107" uniqueCount="83">
  <si>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</si>
  <si>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</si>
  <si>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</si>
  <si>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</si>
  <si>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</si>
  <si>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</si>
  <si>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</si>
  <si>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</si>
  <si>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</si>
  <si>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</si>
  <si>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</si>
  <si>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</si>
  <si>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</si>
  <si>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</si>
  <si>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</si>
  <si>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</si>
  <si>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</si>
  <si>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</si>
  <si>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</si>
  <si>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</si>
  <si>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</si>
  <si>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</si>
  <si>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</si>
  <si>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</si>
  <si>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</si>
  <si>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</si>
  <si>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</si>
  <si>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</si>
  <si>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</si>
  <si>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</si>
  <si>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</si>
  <si>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</si>
  <si>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</si>
  <si>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</si>
  <si>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</si>
  <si>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</si>
  <si>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</si>
  <si>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</si>
  <si>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</si>
  <si>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</si>
  <si>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</si>
  <si>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</si>
  <si>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</si>
  <si>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</si>
  <si>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</si>
  <si>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</si>
  <si>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</si>
  <si>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</si>
  <si>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</si>
  <si>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</si>
  <si>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</si>
  <si>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</si>
  <si>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</si>
  <si>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</si>
  <si>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</si>
  <si>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</si>
  <si>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</si>
  <si>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</si>
  <si>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</si>
  <si>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</si>
  <si>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</si>
  <si>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</si>
  <si>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</si>
  <si>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</si>
  <si>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</si>
  <si>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</si>
  <si>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</si>
  <si>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</si>
  <si>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</si>
  <si>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</si>
  <si>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</si>
  <si>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</si>
  <si>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</si>
  <si>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</si>
  <si>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</si>
  <si>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</si>
  <si>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</si>
  <si>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 xml:space="preserve">                        Приложение  7</t>
  </si>
  <si>
    <t>% исполнения</t>
  </si>
  <si>
    <t>Исполнено за 2019 год 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</si>
  <si>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</t>
    </r>
  </si>
  <si>
    <t>Исполнение  бюджетных ассигнований по реализации муниципальной    программы   Елизаветинского сельского поселения за 2019 год</t>
  </si>
  <si>
    <t xml:space="preserve">от 30.04.2020г. № 54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</si>
</sst>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N12" sqref="N12"/>
    </sheetView>
  </sheetViews>
  <sheetFormatPr defaultColWidth="9.00390625" defaultRowHeight="12.75"/>
  <cols>
    <col min="1" max="1" width="6.875" style="13" customWidth="1"/>
    <col min="2" max="2" width="38.375" style="0" customWidth="1"/>
    <col min="3" max="3" width="16.375" style="10" customWidth="1"/>
    <col min="4" max="4" width="14.7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4" t="s">
        <v>77</v>
      </c>
      <c r="D3" s="85"/>
      <c r="E3" s="85"/>
      <c r="F3" s="85"/>
      <c r="G3" s="85"/>
      <c r="H3" s="85"/>
      <c r="I3" s="85"/>
      <c r="J3" s="85"/>
      <c r="K3" s="85"/>
    </row>
    <row r="4" spans="3:11" ht="14.25" customHeight="1">
      <c r="C4" s="86" t="s">
        <v>66</v>
      </c>
      <c r="D4" s="87"/>
      <c r="E4" s="87"/>
      <c r="F4" s="87"/>
      <c r="G4" s="87"/>
      <c r="H4" s="87"/>
      <c r="I4" s="87"/>
      <c r="J4" s="87"/>
      <c r="K4" s="87"/>
    </row>
    <row r="5" spans="3:11" ht="14.25" customHeight="1">
      <c r="C5" s="86" t="s">
        <v>69</v>
      </c>
      <c r="D5" s="87"/>
      <c r="E5" s="87"/>
      <c r="F5" s="87"/>
      <c r="G5" s="87"/>
      <c r="H5" s="87"/>
      <c r="I5" s="87"/>
      <c r="J5" s="87"/>
      <c r="K5" s="87"/>
    </row>
    <row r="6" spans="3:11" ht="14.25" customHeight="1">
      <c r="C6" s="83"/>
      <c r="D6" s="86" t="s">
        <v>82</v>
      </c>
      <c r="E6" s="87"/>
      <c r="F6" s="87"/>
      <c r="G6" s="87"/>
      <c r="H6" s="87"/>
      <c r="I6" s="87"/>
      <c r="J6" s="87"/>
      <c r="K6" s="87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4" t="s">
        <v>73</v>
      </c>
      <c r="J12" s="76" t="s">
        <v>79</v>
      </c>
      <c r="K12" s="74" t="s">
        <v>78</v>
      </c>
      <c r="L12" s="71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/>
      <c r="L13" s="59" t="e">
        <f>G13/F13*100</f>
        <v>#DIV/0!</v>
      </c>
    </row>
    <row r="14" spans="1:12" ht="108" customHeight="1" thickBot="1">
      <c r="A14" s="60">
        <v>1</v>
      </c>
      <c r="B14" s="61" t="s">
        <v>67</v>
      </c>
      <c r="C14" s="81" t="s">
        <v>80</v>
      </c>
      <c r="D14" s="82" t="s">
        <v>65</v>
      </c>
      <c r="E14" s="64">
        <v>500</v>
      </c>
      <c r="F14" s="64">
        <v>500</v>
      </c>
      <c r="G14" s="64">
        <v>300</v>
      </c>
      <c r="H14" s="65"/>
      <c r="I14" s="75">
        <f>I15+I16+I17+I18+I19+I20+I21</f>
        <v>74384.17</v>
      </c>
      <c r="J14" s="78">
        <f>J15+J16+J17+J18+J19+J20+J21</f>
        <v>60766.5</v>
      </c>
      <c r="K14" s="80">
        <f>J14/I14*100</f>
        <v>81.69278490302439</v>
      </c>
      <c r="L14" s="72"/>
    </row>
    <row r="15" spans="1:12" ht="69" customHeight="1" thickBot="1">
      <c r="A15" s="73" t="s">
        <v>61</v>
      </c>
      <c r="B15" s="61" t="s">
        <v>57</v>
      </c>
      <c r="C15" s="62"/>
      <c r="D15" s="63"/>
      <c r="E15" s="64"/>
      <c r="F15" s="64"/>
      <c r="G15" s="64"/>
      <c r="H15" s="65"/>
      <c r="I15" s="75" t="s">
        <v>74</v>
      </c>
      <c r="J15" s="78">
        <v>160</v>
      </c>
      <c r="K15" s="80">
        <f aca="true" t="shared" si="0" ref="K15:K21">J15/I15*100</f>
        <v>91.42857142857143</v>
      </c>
      <c r="L15" s="72"/>
    </row>
    <row r="16" spans="1:12" ht="52.5" customHeight="1" thickBot="1">
      <c r="A16" s="73" t="s">
        <v>71</v>
      </c>
      <c r="B16" s="61" t="s">
        <v>58</v>
      </c>
      <c r="C16" s="62"/>
      <c r="D16" s="63"/>
      <c r="E16" s="64"/>
      <c r="F16" s="64"/>
      <c r="G16" s="64"/>
      <c r="H16" s="65"/>
      <c r="I16" s="75">
        <v>20</v>
      </c>
      <c r="J16" s="78">
        <v>20</v>
      </c>
      <c r="K16" s="80">
        <f t="shared" si="0"/>
        <v>100</v>
      </c>
      <c r="L16" s="72"/>
    </row>
    <row r="17" spans="1:12" ht="98.25" customHeight="1" thickBot="1">
      <c r="A17" s="73" t="s">
        <v>62</v>
      </c>
      <c r="B17" s="61" t="s">
        <v>68</v>
      </c>
      <c r="C17" s="62"/>
      <c r="D17" s="63"/>
      <c r="E17" s="64"/>
      <c r="F17" s="64"/>
      <c r="G17" s="64"/>
      <c r="H17" s="65"/>
      <c r="I17" s="75">
        <v>58440.35</v>
      </c>
      <c r="J17" s="78">
        <v>44987.21</v>
      </c>
      <c r="K17" s="80">
        <f t="shared" si="0"/>
        <v>76.97970665815657</v>
      </c>
      <c r="L17" s="72"/>
    </row>
    <row r="18" spans="1:12" ht="66" customHeight="1" thickBot="1">
      <c r="A18" s="73" t="s">
        <v>63</v>
      </c>
      <c r="B18" s="61" t="s">
        <v>59</v>
      </c>
      <c r="C18" s="62"/>
      <c r="D18" s="63"/>
      <c r="E18" s="64"/>
      <c r="F18" s="64"/>
      <c r="G18" s="64"/>
      <c r="H18" s="65"/>
      <c r="I18" s="75">
        <v>10195.3</v>
      </c>
      <c r="J18" s="78">
        <v>10106.6</v>
      </c>
      <c r="K18" s="80">
        <f t="shared" si="0"/>
        <v>99.1299912704874</v>
      </c>
      <c r="L18" s="72"/>
    </row>
    <row r="19" spans="1:12" ht="71.25" customHeight="1" thickBot="1">
      <c r="A19" s="73" t="s">
        <v>64</v>
      </c>
      <c r="B19" s="61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5">
        <v>4431.45</v>
      </c>
      <c r="J19" s="78">
        <v>4384.93</v>
      </c>
      <c r="K19" s="80">
        <f t="shared" si="0"/>
        <v>98.95023073711766</v>
      </c>
      <c r="L19" s="72"/>
    </row>
    <row r="20" spans="1:12" ht="69" customHeight="1" thickBot="1">
      <c r="A20" s="73" t="s">
        <v>72</v>
      </c>
      <c r="B20" s="61" t="s">
        <v>76</v>
      </c>
      <c r="C20" s="62"/>
      <c r="D20" s="63"/>
      <c r="E20" s="64"/>
      <c r="F20" s="64"/>
      <c r="G20" s="64"/>
      <c r="H20" s="65"/>
      <c r="I20" s="75">
        <v>822.07</v>
      </c>
      <c r="J20" s="78">
        <v>821.97</v>
      </c>
      <c r="K20" s="80">
        <f t="shared" si="0"/>
        <v>99.98783558577736</v>
      </c>
      <c r="L20" s="72"/>
    </row>
    <row r="21" spans="1:12" ht="66" customHeight="1" thickBot="1">
      <c r="A21" s="73" t="s">
        <v>75</v>
      </c>
      <c r="B21" s="61" t="s">
        <v>70</v>
      </c>
      <c r="C21" s="62"/>
      <c r="D21" s="63"/>
      <c r="E21" s="64">
        <v>500</v>
      </c>
      <c r="F21" s="64">
        <v>500</v>
      </c>
      <c r="G21" s="64">
        <v>300</v>
      </c>
      <c r="H21" s="65"/>
      <c r="I21" s="75">
        <v>300</v>
      </c>
      <c r="J21" s="78">
        <v>285.79</v>
      </c>
      <c r="K21" s="80">
        <f t="shared" si="0"/>
        <v>95.26333333333335</v>
      </c>
      <c r="L21" s="72"/>
    </row>
    <row r="22" spans="1:12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6"/>
      <c r="K22" s="47"/>
      <c r="L22" s="59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91">
        <v>11</v>
      </c>
      <c r="B29" s="92" t="s">
        <v>34</v>
      </c>
      <c r="C29" s="93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91"/>
      <c r="B30" s="92"/>
      <c r="C30" s="93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.7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88">
        <v>16</v>
      </c>
      <c r="B45" s="89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88"/>
      <c r="B46" s="89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9"/>
      <c r="J48" s="79"/>
      <c r="K48" s="42"/>
      <c r="L48" s="20" t="e">
        <f t="shared" si="2"/>
        <v>#REF!</v>
      </c>
    </row>
    <row r="49" spans="1:12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2020-05-04T10:50:30Z</cp:lastPrinted>
  <dcterms:created xsi:type="dcterms:W3CDTF">2007-10-24T16:11:44Z</dcterms:created>
  <dcterms:modified xsi:type="dcterms:W3CDTF">2020-05-06T09:37:44Z</dcterms:modified>
  <cp:category/>
  <cp:version/>
  <cp:contentType/>
  <cp:contentStatus/>
</cp:coreProperties>
</file>